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0"/>
  </bookViews>
  <sheets>
    <sheet name="BMI" sheetId="1" r:id="rId1"/>
  </sheets>
  <externalReferences>
    <externalReference r:id="rId4"/>
  </externalReferences>
  <definedNames>
    <definedName name="Web管理_ログ解析">INDIRECT('[1]ﾏｽﾀ'!$A$2)</definedName>
    <definedName name="業務の種別">'[1]ﾏｽﾀ'!$B$32:$S$32</definedName>
    <definedName name="対象">'[1]ﾏｽﾀ'!$B$29:$K$29</definedName>
  </definedNames>
  <calcPr fullCalcOnLoad="1"/>
</workbook>
</file>

<file path=xl/sharedStrings.xml><?xml version="1.0" encoding="utf-8"?>
<sst xmlns="http://schemas.openxmlformats.org/spreadsheetml/2006/main" count="13" uniqueCount="12">
  <si>
    <r>
      <rPr>
        <sz val="10"/>
        <rFont val="ＭＳ Ｐゴシック"/>
        <family val="3"/>
      </rPr>
      <t>肥満（</t>
    </r>
    <r>
      <rPr>
        <sz val="10"/>
        <rFont val="Arial"/>
        <family val="2"/>
      </rPr>
      <t>4度）</t>
    </r>
  </si>
  <si>
    <r>
      <rPr>
        <sz val="10"/>
        <rFont val="ＭＳ Ｐゴシック"/>
        <family val="3"/>
      </rPr>
      <t>肥満（</t>
    </r>
    <r>
      <rPr>
        <sz val="10"/>
        <rFont val="Arial"/>
        <family val="2"/>
      </rPr>
      <t>3度）</t>
    </r>
  </si>
  <si>
    <r>
      <rPr>
        <sz val="10"/>
        <rFont val="ＭＳ Ｐゴシック"/>
        <family val="3"/>
      </rPr>
      <t>肥満（</t>
    </r>
    <r>
      <rPr>
        <sz val="10"/>
        <rFont val="Arial"/>
        <family val="2"/>
      </rPr>
      <t>2度）</t>
    </r>
  </si>
  <si>
    <t>標準体重</t>
  </si>
  <si>
    <r>
      <rPr>
        <sz val="10"/>
        <rFont val="ＭＳ Ｐゴシック"/>
        <family val="3"/>
      </rPr>
      <t>肥満（</t>
    </r>
    <r>
      <rPr>
        <sz val="10"/>
        <rFont val="Arial"/>
        <family val="2"/>
      </rPr>
      <t>1</t>
    </r>
    <r>
      <rPr>
        <sz val="10"/>
        <rFont val="ＭＳ Ｐゴシック"/>
        <family val="3"/>
      </rPr>
      <t>度）</t>
    </r>
  </si>
  <si>
    <t>判定</t>
  </si>
  <si>
    <r>
      <rPr>
        <sz val="10"/>
        <rFont val="ＭＳ Ｐゴシック"/>
        <family val="3"/>
      </rPr>
      <t>普通体重</t>
    </r>
  </si>
  <si>
    <t>BMI</t>
  </si>
  <si>
    <t>低体重</t>
  </si>
  <si>
    <t>体重</t>
  </si>
  <si>
    <t>BMI</t>
  </si>
  <si>
    <t>身長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</si>
</sst>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 &quot;以上&quot;"/>
    <numFmt numFmtId="178" formatCode="0.0_ &quot;未満&quot;"/>
    <numFmt numFmtId="179" formatCode="0.00_ "/>
  </numFmts>
  <fonts count="37">
    <font>
      <sz val="10"/>
      <name val="Arial"/>
      <family val="2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top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176" fontId="0" fillId="0" borderId="0" xfId="0" applyNumberFormat="1" applyAlignment="1">
      <alignment vertical="top"/>
    </xf>
    <xf numFmtId="177" fontId="0" fillId="0" borderId="0" xfId="0" applyNumberFormat="1" applyAlignment="1">
      <alignment vertical="top"/>
    </xf>
    <xf numFmtId="178" fontId="0" fillId="0" borderId="0" xfId="0" applyNumberFormat="1" applyAlignment="1">
      <alignment vertical="top"/>
    </xf>
    <xf numFmtId="179" fontId="0" fillId="0" borderId="0" xfId="0" applyNumberFormat="1" applyAlignment="1">
      <alignment vertical="top"/>
    </xf>
    <xf numFmtId="0" fontId="19" fillId="0" borderId="0" xfId="0" applyFont="1" applyAlignment="1">
      <alignment vertical="top"/>
    </xf>
    <xf numFmtId="0" fontId="19" fillId="0" borderId="0" xfId="0" applyFont="1" applyAlignment="1">
      <alignment horizontal="center" vertical="top"/>
    </xf>
    <xf numFmtId="0" fontId="0" fillId="0" borderId="0" xfId="0" applyAlignment="1">
      <alignment horizontal="centerContinuous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iyoto\SkyDrive\Documents\&#26085;&#22577;\&#26085;&#2257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ﾏｽﾀ"/>
      <sheetName val="2012年11月"/>
      <sheetName val="2012年12月"/>
      <sheetName val="2013年1月"/>
      <sheetName val="2013年2月"/>
      <sheetName val="2013年3月"/>
      <sheetName val="2013年4月"/>
      <sheetName val="2013年5月"/>
      <sheetName val="ネタ帳Draft"/>
      <sheetName val="経理"/>
      <sheetName val="2013年6月"/>
      <sheetName val="スクレイピング"/>
      <sheetName val="DailyList"/>
      <sheetName val="復興特別所得税"/>
      <sheetName val="はなれ掃除チェックシート"/>
      <sheetName val="はなれ洗濯チェックシート"/>
      <sheetName val="MVP用ネタ帳集計"/>
      <sheetName val="2012年年末調整"/>
    </sheetNames>
    <sheetDataSet>
      <sheetData sheetId="0">
        <row r="2">
          <cell r="A2" t="str">
            <v>Web管理</v>
          </cell>
        </row>
        <row r="29">
          <cell r="B29" t="str">
            <v>ネタ帳</v>
          </cell>
          <cell r="C29" t="str">
            <v>FP</v>
          </cell>
          <cell r="D29" t="str">
            <v>moug</v>
          </cell>
          <cell r="E29" t="str">
            <v>English</v>
          </cell>
          <cell r="F29" t="str">
            <v>AMN</v>
          </cell>
          <cell r="G29" t="str">
            <v>はなれ</v>
          </cell>
          <cell r="H29" t="str">
            <v>MVP</v>
          </cell>
          <cell r="I29" t="str">
            <v>翻訳研究会</v>
          </cell>
          <cell r="J29" t="str">
            <v>BIT-A</v>
          </cell>
          <cell r="K29" t="str">
            <v>volunteer</v>
          </cell>
        </row>
        <row r="32">
          <cell r="B32" t="str">
            <v>－</v>
          </cell>
          <cell r="C32" t="str">
            <v>雑務</v>
          </cell>
          <cell r="D32" t="str">
            <v>セミナー_企画・計画</v>
          </cell>
          <cell r="E32" t="str">
            <v>セミナー_実施</v>
          </cell>
          <cell r="F32" t="str">
            <v>Body &amp; Mental Care</v>
          </cell>
          <cell r="G32" t="str">
            <v>Webコンテンツ_調査検討</v>
          </cell>
          <cell r="H32" t="str">
            <v>Webコンテンツ_動作確認</v>
          </cell>
          <cell r="I32" t="str">
            <v>Webコンテンツ_作成</v>
          </cell>
          <cell r="J32" t="str">
            <v>Web管理_チェック</v>
          </cell>
          <cell r="K32" t="str">
            <v>Web管理_ログ解析</v>
          </cell>
          <cell r="L32" t="str">
            <v>Web管理_作業</v>
          </cell>
          <cell r="M32" t="str">
            <v>企画</v>
          </cell>
          <cell r="N32" t="str">
            <v>連絡</v>
          </cell>
          <cell r="O32" t="str">
            <v>情報収集</v>
          </cell>
          <cell r="P32" t="str">
            <v>学習</v>
          </cell>
          <cell r="Q32" t="str">
            <v>スケジューリング</v>
          </cell>
          <cell r="R32" t="str">
            <v>経理</v>
          </cell>
          <cell r="S32" t="str">
            <v>移動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7"/>
  <dimension ref="A1:F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0" bestFit="1" customWidth="1"/>
    <col min="2" max="2" width="9.7109375" style="0" bestFit="1" customWidth="1"/>
    <col min="3" max="3" width="2.57421875" style="0" customWidth="1"/>
    <col min="4" max="5" width="9.8515625" style="0" bestFit="1" customWidth="1"/>
    <col min="6" max="6" width="11.57421875" style="0" bestFit="1" customWidth="1"/>
  </cols>
  <sheetData>
    <row r="1" spans="1:6" ht="12.75">
      <c r="A1" s="6" t="s">
        <v>11</v>
      </c>
      <c r="B1" s="5">
        <v>1.7</v>
      </c>
      <c r="D1" s="8" t="s">
        <v>10</v>
      </c>
      <c r="E1" s="8"/>
      <c r="F1" s="7" t="s">
        <v>5</v>
      </c>
    </row>
    <row r="2" spans="1:6" ht="12.75">
      <c r="A2" s="6" t="s">
        <v>9</v>
      </c>
      <c r="B2" s="5">
        <v>60</v>
      </c>
      <c r="D2" s="3">
        <v>0</v>
      </c>
      <c r="E2" s="4">
        <f>D3</f>
        <v>18.5</v>
      </c>
      <c r="F2" s="6" t="s">
        <v>8</v>
      </c>
    </row>
    <row r="3" spans="1:6" ht="12.75">
      <c r="A3" t="s">
        <v>7</v>
      </c>
      <c r="B3" s="5">
        <f>B2/B1^2</f>
        <v>20.761245674740486</v>
      </c>
      <c r="D3" s="3">
        <v>18.5</v>
      </c>
      <c r="E3" s="4">
        <f>D4</f>
        <v>25</v>
      </c>
      <c r="F3" s="1" t="s">
        <v>6</v>
      </c>
    </row>
    <row r="4" spans="1:6" ht="12.75">
      <c r="A4" s="6" t="s">
        <v>5</v>
      </c>
      <c r="B4" t="str">
        <f>VLOOKUP(B3,D2:F7,3,TRUE)</f>
        <v>普通体重</v>
      </c>
      <c r="D4" s="3">
        <v>25</v>
      </c>
      <c r="E4" s="4">
        <f>D5</f>
        <v>30</v>
      </c>
      <c r="F4" s="1" t="s">
        <v>4</v>
      </c>
    </row>
    <row r="5" spans="1:6" ht="12.75">
      <c r="A5" s="6" t="s">
        <v>3</v>
      </c>
      <c r="B5" s="5">
        <f>B1^2*22</f>
        <v>63.57999999999999</v>
      </c>
      <c r="D5" s="3">
        <v>30</v>
      </c>
      <c r="E5" s="4">
        <f>D6</f>
        <v>35</v>
      </c>
      <c r="F5" s="1" t="s">
        <v>2</v>
      </c>
    </row>
    <row r="6" spans="4:6" ht="12.75">
      <c r="D6" s="3">
        <v>35</v>
      </c>
      <c r="E6" s="4">
        <f>D7</f>
        <v>40</v>
      </c>
      <c r="F6" s="1" t="s">
        <v>1</v>
      </c>
    </row>
    <row r="7" spans="4:6" ht="12.75">
      <c r="D7" s="3">
        <v>40</v>
      </c>
      <c r="E7" s="2"/>
      <c r="F7" s="1" t="s">
        <v>0</v>
      </c>
    </row>
  </sheetData>
  <sheetProtection/>
  <dataValidations count="1">
    <dataValidation allowBlank="1" showInputMessage="1" showErrorMessage="1" imeMode="off" sqref="B1:B2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Kiyoto ITO</dc:creator>
  <cp:keywords/>
  <dc:description/>
  <cp:lastModifiedBy>Kiyoto ITO</cp:lastModifiedBy>
  <dcterms:created xsi:type="dcterms:W3CDTF">2013-06-06T05:14:29Z</dcterms:created>
  <dcterms:modified xsi:type="dcterms:W3CDTF">2013-06-06T05:14:55Z</dcterms:modified>
  <cp:category/>
  <cp:version/>
  <cp:contentType/>
  <cp:contentStatus/>
</cp:coreProperties>
</file>