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680" windowHeight="5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<sst xmlns="http://schemas.openxmlformats.org/spreadsheetml/2006/main" count="4" uniqueCount="4">
  <si>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=SUBSTITUTE(ADDRESS(1,ROW()-1,4),1,"")</t>
  </si>
  <si>
    <t>=ADDRESS(1,ROW()-1,4)</t>
  </si>
  <si>
    <t>=ROW()-1</t>
  </si>
  <si>
    <t>=ADDRESS(1,n,4)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</si>
</sst>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b/>
      <sz val="11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5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4.25"/>
  <cols>
    <col min="1" max="1" width="43.75390625" style="1" bestFit="1" customWidth="1"/>
    <col min="2" max="2" width="24.75390625" style="1" bestFit="1" customWidth="1"/>
    <col min="3" max="3" width="17.75390625" style="1" bestFit="1" customWidth="1"/>
    <col min="4" max="4" width="10.00390625" style="1" bestFit="1" customWidth="1"/>
  </cols>
  <sheetData>
    <row r="1" spans="1:4" ht="15">
      <c r="A1" s="2" t="s">
        <v>0</v>
      </c>
      <c r="B1" s="2" t="s">
        <v>1</v>
      </c>
      <c r="C1" s="2" t="s">
        <v>3</v>
      </c>
      <c r="D1" s="2" t="s">
        <v>2</v>
      </c>
    </row>
    <row r="2" spans="1:4" ht="14.25">
      <c r="A2" s="1" t="str">
        <f>SUBSTITUTE(ADDRESS(1,ROW()-1,4),1,"")</f>
        <v>A</v>
      </c>
      <c r="B2" s="1" t="str">
        <f>ADDRESS(1,ROW()-1,4)</f>
        <v>A1</v>
      </c>
      <c r="C2" s="1" t="str">
        <f>ADDRESS(1,1,4)</f>
        <v>A1</v>
      </c>
      <c r="D2" s="1">
        <f>ROW()-1</f>
        <v>1</v>
      </c>
    </row>
    <row r="3" spans="1:4" ht="14.25">
      <c r="A3" s="1" t="str">
        <f aca="true" t="shared" si="0" ref="A3:A66">SUBSTITUTE(ADDRESS(1,ROW()-1,4),1,"")</f>
        <v>B</v>
      </c>
      <c r="B3" s="1" t="str">
        <f aca="true" t="shared" si="1" ref="B3:B66">ADDRESS(1,ROW()-1,4)</f>
        <v>B1</v>
      </c>
      <c r="C3" s="1" t="str">
        <f>ADDRESS(1,2,4)</f>
        <v>B1</v>
      </c>
      <c r="D3" s="1">
        <f aca="true" t="shared" si="2" ref="D3:D66">ROW()-1</f>
        <v>2</v>
      </c>
    </row>
    <row r="4" spans="1:4" ht="14.25">
      <c r="A4" s="1" t="str">
        <f t="shared" si="0"/>
        <v>C</v>
      </c>
      <c r="B4" s="1" t="str">
        <f t="shared" si="1"/>
        <v>C1</v>
      </c>
      <c r="C4" s="1" t="str">
        <f>ADDRESS(1,3,4)</f>
        <v>C1</v>
      </c>
      <c r="D4" s="1">
        <f t="shared" si="2"/>
        <v>3</v>
      </c>
    </row>
    <row r="5" spans="1:4" ht="14.25">
      <c r="A5" s="1" t="str">
        <f t="shared" si="0"/>
        <v>D</v>
      </c>
      <c r="B5" s="1" t="str">
        <f t="shared" si="1"/>
        <v>D1</v>
      </c>
      <c r="C5" s="1" t="str">
        <f>ADDRESS(1,4,4)</f>
        <v>D1</v>
      </c>
      <c r="D5" s="1">
        <f t="shared" si="2"/>
        <v>4</v>
      </c>
    </row>
    <row r="6" spans="1:4" ht="14.25">
      <c r="A6" s="1" t="str">
        <f t="shared" si="0"/>
        <v>E</v>
      </c>
      <c r="B6" s="1" t="str">
        <f t="shared" si="1"/>
        <v>E1</v>
      </c>
      <c r="C6" s="1" t="str">
        <f>ADDRESS(1,5,4)</f>
        <v>E1</v>
      </c>
      <c r="D6" s="1">
        <f t="shared" si="2"/>
        <v>5</v>
      </c>
    </row>
    <row r="7" spans="1:4" ht="14.25">
      <c r="A7" s="1" t="str">
        <f t="shared" si="0"/>
        <v>F</v>
      </c>
      <c r="B7" s="1" t="str">
        <f t="shared" si="1"/>
        <v>F1</v>
      </c>
      <c r="C7" s="1" t="str">
        <f>ADDRESS(1,6,4)</f>
        <v>F1</v>
      </c>
      <c r="D7" s="1">
        <f t="shared" si="2"/>
        <v>6</v>
      </c>
    </row>
    <row r="8" spans="1:4" ht="14.25">
      <c r="A8" s="1" t="str">
        <f t="shared" si="0"/>
        <v>G</v>
      </c>
      <c r="B8" s="1" t="str">
        <f t="shared" si="1"/>
        <v>G1</v>
      </c>
      <c r="C8" s="1" t="str">
        <f>ADDRESS(1,7,4)</f>
        <v>G1</v>
      </c>
      <c r="D8" s="1">
        <f t="shared" si="2"/>
        <v>7</v>
      </c>
    </row>
    <row r="9" spans="1:4" ht="14.25">
      <c r="A9" s="1" t="str">
        <f t="shared" si="0"/>
        <v>H</v>
      </c>
      <c r="B9" s="1" t="str">
        <f t="shared" si="1"/>
        <v>H1</v>
      </c>
      <c r="C9" s="1" t="str">
        <f>ADDRESS(1,8,4)</f>
        <v>H1</v>
      </c>
      <c r="D9" s="1">
        <f t="shared" si="2"/>
        <v>8</v>
      </c>
    </row>
    <row r="10" spans="1:4" ht="14.25">
      <c r="A10" s="1" t="str">
        <f t="shared" si="0"/>
        <v>I</v>
      </c>
      <c r="B10" s="1" t="str">
        <f t="shared" si="1"/>
        <v>I1</v>
      </c>
      <c r="C10" s="1" t="str">
        <f>ADDRESS(1,9,4)</f>
        <v>I1</v>
      </c>
      <c r="D10" s="1">
        <f t="shared" si="2"/>
        <v>9</v>
      </c>
    </row>
    <row r="11" spans="1:4" ht="14.25">
      <c r="A11" s="1" t="str">
        <f t="shared" si="0"/>
        <v>J</v>
      </c>
      <c r="B11" s="1" t="str">
        <f t="shared" si="1"/>
        <v>J1</v>
      </c>
      <c r="C11" s="1" t="str">
        <f>ADDRESS(1,10,4)</f>
        <v>J1</v>
      </c>
      <c r="D11" s="1">
        <f t="shared" si="2"/>
        <v>10</v>
      </c>
    </row>
    <row r="12" spans="1:4" ht="14.25">
      <c r="A12" s="1" t="str">
        <f t="shared" si="0"/>
        <v>K</v>
      </c>
      <c r="B12" s="1" t="str">
        <f t="shared" si="1"/>
        <v>K1</v>
      </c>
      <c r="C12" s="1" t="str">
        <f>ADDRESS(1,11,4)</f>
        <v>K1</v>
      </c>
      <c r="D12" s="1">
        <f t="shared" si="2"/>
        <v>11</v>
      </c>
    </row>
    <row r="13" spans="1:4" ht="14.25">
      <c r="A13" s="1" t="str">
        <f t="shared" si="0"/>
        <v>L</v>
      </c>
      <c r="B13" s="1" t="str">
        <f t="shared" si="1"/>
        <v>L1</v>
      </c>
      <c r="C13" s="1" t="str">
        <f>ADDRESS(1,12,4)</f>
        <v>L1</v>
      </c>
      <c r="D13" s="1">
        <f t="shared" si="2"/>
        <v>12</v>
      </c>
    </row>
    <row r="14" spans="1:4" ht="14.25">
      <c r="A14" s="1" t="str">
        <f t="shared" si="0"/>
        <v>M</v>
      </c>
      <c r="B14" s="1" t="str">
        <f t="shared" si="1"/>
        <v>M1</v>
      </c>
      <c r="C14" s="1" t="str">
        <f>ADDRESS(1,13,4)</f>
        <v>M1</v>
      </c>
      <c r="D14" s="1">
        <f t="shared" si="2"/>
        <v>13</v>
      </c>
    </row>
    <row r="15" spans="1:4" ht="14.25">
      <c r="A15" s="1" t="str">
        <f t="shared" si="0"/>
        <v>N</v>
      </c>
      <c r="B15" s="1" t="str">
        <f t="shared" si="1"/>
        <v>N1</v>
      </c>
      <c r="C15" s="1" t="str">
        <f>ADDRESS(1,14,4)</f>
        <v>N1</v>
      </c>
      <c r="D15" s="1">
        <f t="shared" si="2"/>
        <v>14</v>
      </c>
    </row>
    <row r="16" spans="1:4" ht="14.25">
      <c r="A16" s="1" t="str">
        <f t="shared" si="0"/>
        <v>O</v>
      </c>
      <c r="B16" s="1" t="str">
        <f t="shared" si="1"/>
        <v>O1</v>
      </c>
      <c r="C16" s="1" t="str">
        <f>ADDRESS(1,15,4)</f>
        <v>O1</v>
      </c>
      <c r="D16" s="1">
        <f t="shared" si="2"/>
        <v>15</v>
      </c>
    </row>
    <row r="17" spans="1:4" ht="14.25">
      <c r="A17" s="1" t="str">
        <f t="shared" si="0"/>
        <v>P</v>
      </c>
      <c r="B17" s="1" t="str">
        <f t="shared" si="1"/>
        <v>P1</v>
      </c>
      <c r="C17" s="1" t="str">
        <f>ADDRESS(1,16,4)</f>
        <v>P1</v>
      </c>
      <c r="D17" s="1">
        <f t="shared" si="2"/>
        <v>16</v>
      </c>
    </row>
    <row r="18" spans="1:4" ht="14.25">
      <c r="A18" s="1" t="str">
        <f t="shared" si="0"/>
        <v>Q</v>
      </c>
      <c r="B18" s="1" t="str">
        <f t="shared" si="1"/>
        <v>Q1</v>
      </c>
      <c r="C18" s="1" t="str">
        <f>ADDRESS(1,17,4)</f>
        <v>Q1</v>
      </c>
      <c r="D18" s="1">
        <f t="shared" si="2"/>
        <v>17</v>
      </c>
    </row>
    <row r="19" spans="1:4" ht="14.25">
      <c r="A19" s="1" t="str">
        <f t="shared" si="0"/>
        <v>R</v>
      </c>
      <c r="B19" s="1" t="str">
        <f t="shared" si="1"/>
        <v>R1</v>
      </c>
      <c r="C19" s="1" t="str">
        <f>ADDRESS(1,18,4)</f>
        <v>R1</v>
      </c>
      <c r="D19" s="1">
        <f t="shared" si="2"/>
        <v>18</v>
      </c>
    </row>
    <row r="20" spans="1:4" ht="14.25">
      <c r="A20" s="1" t="str">
        <f t="shared" si="0"/>
        <v>S</v>
      </c>
      <c r="B20" s="1" t="str">
        <f t="shared" si="1"/>
        <v>S1</v>
      </c>
      <c r="C20" s="1" t="str">
        <f>ADDRESS(1,19,4)</f>
        <v>S1</v>
      </c>
      <c r="D20" s="1">
        <f t="shared" si="2"/>
        <v>19</v>
      </c>
    </row>
    <row r="21" spans="1:4" ht="14.25">
      <c r="A21" s="1" t="str">
        <f t="shared" si="0"/>
        <v>T</v>
      </c>
      <c r="B21" s="1" t="str">
        <f t="shared" si="1"/>
        <v>T1</v>
      </c>
      <c r="C21" s="1" t="str">
        <f>ADDRESS(1,20,4)</f>
        <v>T1</v>
      </c>
      <c r="D21" s="1">
        <f t="shared" si="2"/>
        <v>20</v>
      </c>
    </row>
    <row r="22" spans="1:4" ht="14.25">
      <c r="A22" s="1" t="str">
        <f t="shared" si="0"/>
        <v>U</v>
      </c>
      <c r="B22" s="1" t="str">
        <f t="shared" si="1"/>
        <v>U1</v>
      </c>
      <c r="C22" s="1" t="str">
        <f>ADDRESS(1,21,4)</f>
        <v>U1</v>
      </c>
      <c r="D22" s="1">
        <f t="shared" si="2"/>
        <v>21</v>
      </c>
    </row>
    <row r="23" spans="1:4" ht="14.25">
      <c r="A23" s="1" t="str">
        <f t="shared" si="0"/>
        <v>V</v>
      </c>
      <c r="B23" s="1" t="str">
        <f t="shared" si="1"/>
        <v>V1</v>
      </c>
      <c r="C23" s="1" t="str">
        <f>ADDRESS(1,22,4)</f>
        <v>V1</v>
      </c>
      <c r="D23" s="1">
        <f t="shared" si="2"/>
        <v>22</v>
      </c>
    </row>
    <row r="24" spans="1:4" ht="14.25">
      <c r="A24" s="1" t="str">
        <f t="shared" si="0"/>
        <v>W</v>
      </c>
      <c r="B24" s="1" t="str">
        <f t="shared" si="1"/>
        <v>W1</v>
      </c>
      <c r="C24" s="1" t="str">
        <f>ADDRESS(1,23,4)</f>
        <v>W1</v>
      </c>
      <c r="D24" s="1">
        <f t="shared" si="2"/>
        <v>23</v>
      </c>
    </row>
    <row r="25" spans="1:4" ht="14.25">
      <c r="A25" s="1" t="str">
        <f t="shared" si="0"/>
        <v>X</v>
      </c>
      <c r="B25" s="1" t="str">
        <f t="shared" si="1"/>
        <v>X1</v>
      </c>
      <c r="C25" s="1" t="str">
        <f>ADDRESS(1,24,4)</f>
        <v>X1</v>
      </c>
      <c r="D25" s="1">
        <f t="shared" si="2"/>
        <v>24</v>
      </c>
    </row>
    <row r="26" spans="1:4" ht="14.25">
      <c r="A26" s="1" t="str">
        <f t="shared" si="0"/>
        <v>Y</v>
      </c>
      <c r="B26" s="1" t="str">
        <f t="shared" si="1"/>
        <v>Y1</v>
      </c>
      <c r="C26" s="1" t="str">
        <f>ADDRESS(1,25,4)</f>
        <v>Y1</v>
      </c>
      <c r="D26" s="1">
        <f t="shared" si="2"/>
        <v>25</v>
      </c>
    </row>
    <row r="27" spans="1:4" ht="14.25">
      <c r="A27" s="1" t="str">
        <f t="shared" si="0"/>
        <v>Z</v>
      </c>
      <c r="B27" s="1" t="str">
        <f t="shared" si="1"/>
        <v>Z1</v>
      </c>
      <c r="C27" s="1" t="str">
        <f>ADDRESS(1,26,4)</f>
        <v>Z1</v>
      </c>
      <c r="D27" s="1">
        <f t="shared" si="2"/>
        <v>26</v>
      </c>
    </row>
    <row r="28" spans="1:4" ht="14.25">
      <c r="A28" s="1" t="str">
        <f t="shared" si="0"/>
        <v>AA</v>
      </c>
      <c r="B28" s="1" t="str">
        <f t="shared" si="1"/>
        <v>AA1</v>
      </c>
      <c r="C28" s="1" t="str">
        <f>ADDRESS(1,27,4)</f>
        <v>AA1</v>
      </c>
      <c r="D28" s="1">
        <f t="shared" si="2"/>
        <v>27</v>
      </c>
    </row>
    <row r="29" spans="1:4" ht="14.25">
      <c r="A29" s="1" t="str">
        <f t="shared" si="0"/>
        <v>AB</v>
      </c>
      <c r="B29" s="1" t="str">
        <f t="shared" si="1"/>
        <v>AB1</v>
      </c>
      <c r="C29" s="1" t="str">
        <f>ADDRESS(1,28,4)</f>
        <v>AB1</v>
      </c>
      <c r="D29" s="1">
        <f t="shared" si="2"/>
        <v>28</v>
      </c>
    </row>
    <row r="30" spans="1:4" ht="14.25">
      <c r="A30" s="1" t="str">
        <f t="shared" si="0"/>
        <v>AC</v>
      </c>
      <c r="B30" s="1" t="str">
        <f t="shared" si="1"/>
        <v>AC1</v>
      </c>
      <c r="C30" s="1" t="str">
        <f>ADDRESS(1,29,4)</f>
        <v>AC1</v>
      </c>
      <c r="D30" s="1">
        <f t="shared" si="2"/>
        <v>29</v>
      </c>
    </row>
    <row r="31" spans="1:4" ht="14.25">
      <c r="A31" s="1" t="str">
        <f t="shared" si="0"/>
        <v>AD</v>
      </c>
      <c r="B31" s="1" t="str">
        <f t="shared" si="1"/>
        <v>AD1</v>
      </c>
      <c r="C31" s="1" t="str">
        <f>ADDRESS(1,30,4)</f>
        <v>AD1</v>
      </c>
      <c r="D31" s="1">
        <f t="shared" si="2"/>
        <v>30</v>
      </c>
    </row>
    <row r="32" spans="1:4" ht="14.25">
      <c r="A32" s="1" t="str">
        <f t="shared" si="0"/>
        <v>AE</v>
      </c>
      <c r="B32" s="1" t="str">
        <f t="shared" si="1"/>
        <v>AE1</v>
      </c>
      <c r="C32" s="1" t="str">
        <f>ADDRESS(1,31,4)</f>
        <v>AE1</v>
      </c>
      <c r="D32" s="1">
        <f t="shared" si="2"/>
        <v>31</v>
      </c>
    </row>
    <row r="33" spans="1:4" ht="14.25">
      <c r="A33" s="1" t="str">
        <f t="shared" si="0"/>
        <v>AF</v>
      </c>
      <c r="B33" s="1" t="str">
        <f t="shared" si="1"/>
        <v>AF1</v>
      </c>
      <c r="C33" s="1" t="str">
        <f>ADDRESS(1,32,4)</f>
        <v>AF1</v>
      </c>
      <c r="D33" s="1">
        <f t="shared" si="2"/>
        <v>32</v>
      </c>
    </row>
    <row r="34" spans="1:4" ht="14.25">
      <c r="A34" s="1" t="str">
        <f t="shared" si="0"/>
        <v>AG</v>
      </c>
      <c r="B34" s="1" t="str">
        <f t="shared" si="1"/>
        <v>AG1</v>
      </c>
      <c r="C34" s="1" t="str">
        <f>ADDRESS(1,33,4)</f>
        <v>AG1</v>
      </c>
      <c r="D34" s="1">
        <f t="shared" si="2"/>
        <v>33</v>
      </c>
    </row>
    <row r="35" spans="1:4" ht="14.25">
      <c r="A35" s="1" t="str">
        <f t="shared" si="0"/>
        <v>AH</v>
      </c>
      <c r="B35" s="1" t="str">
        <f t="shared" si="1"/>
        <v>AH1</v>
      </c>
      <c r="C35" s="1" t="str">
        <f>ADDRESS(1,34,4)</f>
        <v>AH1</v>
      </c>
      <c r="D35" s="1">
        <f t="shared" si="2"/>
        <v>34</v>
      </c>
    </row>
    <row r="36" spans="1:4" ht="14.25">
      <c r="A36" s="1" t="str">
        <f t="shared" si="0"/>
        <v>AI</v>
      </c>
      <c r="B36" s="1" t="str">
        <f t="shared" si="1"/>
        <v>AI1</v>
      </c>
      <c r="C36" s="1" t="str">
        <f>ADDRESS(1,35,4)</f>
        <v>AI1</v>
      </c>
      <c r="D36" s="1">
        <f t="shared" si="2"/>
        <v>35</v>
      </c>
    </row>
    <row r="37" spans="1:4" ht="14.25">
      <c r="A37" s="1" t="str">
        <f t="shared" si="0"/>
        <v>AJ</v>
      </c>
      <c r="B37" s="1" t="str">
        <f t="shared" si="1"/>
        <v>AJ1</v>
      </c>
      <c r="C37" s="1" t="str">
        <f>ADDRESS(1,36,4)</f>
        <v>AJ1</v>
      </c>
      <c r="D37" s="1">
        <f t="shared" si="2"/>
        <v>36</v>
      </c>
    </row>
    <row r="38" spans="1:4" ht="14.25">
      <c r="A38" s="1" t="str">
        <f t="shared" si="0"/>
        <v>AK</v>
      </c>
      <c r="B38" s="1" t="str">
        <f t="shared" si="1"/>
        <v>AK1</v>
      </c>
      <c r="C38" s="1" t="str">
        <f>ADDRESS(1,37,4)</f>
        <v>AK1</v>
      </c>
      <c r="D38" s="1">
        <f t="shared" si="2"/>
        <v>37</v>
      </c>
    </row>
    <row r="39" spans="1:4" ht="14.25">
      <c r="A39" s="1" t="str">
        <f t="shared" si="0"/>
        <v>AL</v>
      </c>
      <c r="B39" s="1" t="str">
        <f t="shared" si="1"/>
        <v>AL1</v>
      </c>
      <c r="C39" s="1" t="str">
        <f>ADDRESS(1,38,4)</f>
        <v>AL1</v>
      </c>
      <c r="D39" s="1">
        <f t="shared" si="2"/>
        <v>38</v>
      </c>
    </row>
    <row r="40" spans="1:4" ht="14.25">
      <c r="A40" s="1" t="str">
        <f t="shared" si="0"/>
        <v>AM</v>
      </c>
      <c r="B40" s="1" t="str">
        <f t="shared" si="1"/>
        <v>AM1</v>
      </c>
      <c r="C40" s="1" t="str">
        <f>ADDRESS(1,39,4)</f>
        <v>AM1</v>
      </c>
      <c r="D40" s="1">
        <f t="shared" si="2"/>
        <v>39</v>
      </c>
    </row>
    <row r="41" spans="1:4" ht="14.25">
      <c r="A41" s="1" t="str">
        <f t="shared" si="0"/>
        <v>AN</v>
      </c>
      <c r="B41" s="1" t="str">
        <f t="shared" si="1"/>
        <v>AN1</v>
      </c>
      <c r="C41" s="1" t="str">
        <f>ADDRESS(1,40,4)</f>
        <v>AN1</v>
      </c>
      <c r="D41" s="1">
        <f t="shared" si="2"/>
        <v>40</v>
      </c>
    </row>
    <row r="42" spans="1:4" ht="14.25">
      <c r="A42" s="1" t="str">
        <f t="shared" si="0"/>
        <v>AO</v>
      </c>
      <c r="B42" s="1" t="str">
        <f t="shared" si="1"/>
        <v>AO1</v>
      </c>
      <c r="C42" s="1" t="str">
        <f>ADDRESS(1,41,4)</f>
        <v>AO1</v>
      </c>
      <c r="D42" s="1">
        <f t="shared" si="2"/>
        <v>41</v>
      </c>
    </row>
    <row r="43" spans="1:4" ht="14.25">
      <c r="A43" s="1" t="str">
        <f t="shared" si="0"/>
        <v>AP</v>
      </c>
      <c r="B43" s="1" t="str">
        <f t="shared" si="1"/>
        <v>AP1</v>
      </c>
      <c r="C43" s="1" t="str">
        <f>ADDRESS(1,42,4)</f>
        <v>AP1</v>
      </c>
      <c r="D43" s="1">
        <f t="shared" si="2"/>
        <v>42</v>
      </c>
    </row>
    <row r="44" spans="1:4" ht="14.25">
      <c r="A44" s="1" t="str">
        <f t="shared" si="0"/>
        <v>AQ</v>
      </c>
      <c r="B44" s="1" t="str">
        <f t="shared" si="1"/>
        <v>AQ1</v>
      </c>
      <c r="C44" s="1" t="str">
        <f>ADDRESS(1,43,4)</f>
        <v>AQ1</v>
      </c>
      <c r="D44" s="1">
        <f t="shared" si="2"/>
        <v>43</v>
      </c>
    </row>
    <row r="45" spans="1:4" ht="14.25">
      <c r="A45" s="1" t="str">
        <f t="shared" si="0"/>
        <v>AR</v>
      </c>
      <c r="B45" s="1" t="str">
        <f t="shared" si="1"/>
        <v>AR1</v>
      </c>
      <c r="C45" s="1" t="str">
        <f>ADDRESS(1,44,4)</f>
        <v>AR1</v>
      </c>
      <c r="D45" s="1">
        <f t="shared" si="2"/>
        <v>44</v>
      </c>
    </row>
    <row r="46" spans="1:4" ht="14.25">
      <c r="A46" s="1" t="str">
        <f t="shared" si="0"/>
        <v>AS</v>
      </c>
      <c r="B46" s="1" t="str">
        <f t="shared" si="1"/>
        <v>AS1</v>
      </c>
      <c r="C46" s="1" t="str">
        <f>ADDRESS(1,45,4)</f>
        <v>AS1</v>
      </c>
      <c r="D46" s="1">
        <f t="shared" si="2"/>
        <v>45</v>
      </c>
    </row>
    <row r="47" spans="1:4" ht="14.25">
      <c r="A47" s="1" t="str">
        <f t="shared" si="0"/>
        <v>AT</v>
      </c>
      <c r="B47" s="1" t="str">
        <f t="shared" si="1"/>
        <v>AT1</v>
      </c>
      <c r="C47" s="1" t="str">
        <f>ADDRESS(1,46,4)</f>
        <v>AT1</v>
      </c>
      <c r="D47" s="1">
        <f t="shared" si="2"/>
        <v>46</v>
      </c>
    </row>
    <row r="48" spans="1:4" ht="14.25">
      <c r="A48" s="1" t="str">
        <f t="shared" si="0"/>
        <v>AU</v>
      </c>
      <c r="B48" s="1" t="str">
        <f t="shared" si="1"/>
        <v>AU1</v>
      </c>
      <c r="C48" s="1" t="str">
        <f>ADDRESS(1,47,4)</f>
        <v>AU1</v>
      </c>
      <c r="D48" s="1">
        <f t="shared" si="2"/>
        <v>47</v>
      </c>
    </row>
    <row r="49" spans="1:4" ht="14.25">
      <c r="A49" s="1" t="str">
        <f t="shared" si="0"/>
        <v>AV</v>
      </c>
      <c r="B49" s="1" t="str">
        <f t="shared" si="1"/>
        <v>AV1</v>
      </c>
      <c r="C49" s="1" t="str">
        <f>ADDRESS(1,48,4)</f>
        <v>AV1</v>
      </c>
      <c r="D49" s="1">
        <f t="shared" si="2"/>
        <v>48</v>
      </c>
    </row>
    <row r="50" spans="1:4" ht="14.25">
      <c r="A50" s="1" t="str">
        <f t="shared" si="0"/>
        <v>AW</v>
      </c>
      <c r="B50" s="1" t="str">
        <f t="shared" si="1"/>
        <v>AW1</v>
      </c>
      <c r="C50" s="1" t="str">
        <f>ADDRESS(1,49,4)</f>
        <v>AW1</v>
      </c>
      <c r="D50" s="1">
        <f t="shared" si="2"/>
        <v>49</v>
      </c>
    </row>
    <row r="51" spans="1:4" ht="14.25">
      <c r="A51" s="1" t="str">
        <f t="shared" si="0"/>
        <v>AX</v>
      </c>
      <c r="B51" s="1" t="str">
        <f t="shared" si="1"/>
        <v>AX1</v>
      </c>
      <c r="C51" s="1" t="str">
        <f>ADDRESS(1,50,4)</f>
        <v>AX1</v>
      </c>
      <c r="D51" s="1">
        <f t="shared" si="2"/>
        <v>50</v>
      </c>
    </row>
    <row r="52" spans="1:4" ht="14.25">
      <c r="A52" s="1" t="str">
        <f t="shared" si="0"/>
        <v>AY</v>
      </c>
      <c r="B52" s="1" t="str">
        <f t="shared" si="1"/>
        <v>AY1</v>
      </c>
      <c r="C52" s="1" t="str">
        <f>ADDRESS(1,51,4)</f>
        <v>AY1</v>
      </c>
      <c r="D52" s="1">
        <f t="shared" si="2"/>
        <v>51</v>
      </c>
    </row>
    <row r="53" spans="1:4" ht="14.25">
      <c r="A53" s="1" t="str">
        <f t="shared" si="0"/>
        <v>AZ</v>
      </c>
      <c r="B53" s="1" t="str">
        <f t="shared" si="1"/>
        <v>AZ1</v>
      </c>
      <c r="C53" s="1" t="str">
        <f>ADDRESS(1,52,4)</f>
        <v>AZ1</v>
      </c>
      <c r="D53" s="1">
        <f t="shared" si="2"/>
        <v>52</v>
      </c>
    </row>
    <row r="54" spans="1:4" ht="14.25">
      <c r="A54" s="1" t="str">
        <f t="shared" si="0"/>
        <v>BA</v>
      </c>
      <c r="B54" s="1" t="str">
        <f t="shared" si="1"/>
        <v>BA1</v>
      </c>
      <c r="C54" s="1" t="str">
        <f>ADDRESS(1,53,4)</f>
        <v>BA1</v>
      </c>
      <c r="D54" s="1">
        <f t="shared" si="2"/>
        <v>53</v>
      </c>
    </row>
    <row r="55" spans="1:4" ht="14.25">
      <c r="A55" s="1" t="str">
        <f t="shared" si="0"/>
        <v>BB</v>
      </c>
      <c r="B55" s="1" t="str">
        <f t="shared" si="1"/>
        <v>BB1</v>
      </c>
      <c r="C55" s="1" t="str">
        <f>ADDRESS(1,54,4)</f>
        <v>BB1</v>
      </c>
      <c r="D55" s="1">
        <f t="shared" si="2"/>
        <v>54</v>
      </c>
    </row>
    <row r="56" spans="1:4" ht="14.25">
      <c r="A56" s="1" t="str">
        <f t="shared" si="0"/>
        <v>BC</v>
      </c>
      <c r="B56" s="1" t="str">
        <f t="shared" si="1"/>
        <v>BC1</v>
      </c>
      <c r="C56" s="1" t="str">
        <f>ADDRESS(1,55,4)</f>
        <v>BC1</v>
      </c>
      <c r="D56" s="1">
        <f t="shared" si="2"/>
        <v>55</v>
      </c>
    </row>
    <row r="57" spans="1:4" ht="14.25">
      <c r="A57" s="1" t="str">
        <f t="shared" si="0"/>
        <v>BD</v>
      </c>
      <c r="B57" s="1" t="str">
        <f t="shared" si="1"/>
        <v>BD1</v>
      </c>
      <c r="C57" s="1" t="str">
        <f>ADDRESS(1,56,4)</f>
        <v>BD1</v>
      </c>
      <c r="D57" s="1">
        <f t="shared" si="2"/>
        <v>56</v>
      </c>
    </row>
    <row r="58" spans="1:4" ht="14.25">
      <c r="A58" s="1" t="str">
        <f t="shared" si="0"/>
        <v>BE</v>
      </c>
      <c r="B58" s="1" t="str">
        <f t="shared" si="1"/>
        <v>BE1</v>
      </c>
      <c r="C58" s="1" t="str">
        <f>ADDRESS(1,57,4)</f>
        <v>BE1</v>
      </c>
      <c r="D58" s="1">
        <f t="shared" si="2"/>
        <v>57</v>
      </c>
    </row>
    <row r="59" spans="1:4" ht="14.25">
      <c r="A59" s="1" t="str">
        <f t="shared" si="0"/>
        <v>BF</v>
      </c>
      <c r="B59" s="1" t="str">
        <f t="shared" si="1"/>
        <v>BF1</v>
      </c>
      <c r="C59" s="1" t="str">
        <f>ADDRESS(1,58,4)</f>
        <v>BF1</v>
      </c>
      <c r="D59" s="1">
        <f t="shared" si="2"/>
        <v>58</v>
      </c>
    </row>
    <row r="60" spans="1:4" ht="14.25">
      <c r="A60" s="1" t="str">
        <f t="shared" si="0"/>
        <v>BG</v>
      </c>
      <c r="B60" s="1" t="str">
        <f t="shared" si="1"/>
        <v>BG1</v>
      </c>
      <c r="C60" s="1" t="str">
        <f>ADDRESS(1,59,4)</f>
        <v>BG1</v>
      </c>
      <c r="D60" s="1">
        <f t="shared" si="2"/>
        <v>59</v>
      </c>
    </row>
    <row r="61" spans="1:4" ht="14.25">
      <c r="A61" s="1" t="str">
        <f t="shared" si="0"/>
        <v>BH</v>
      </c>
      <c r="B61" s="1" t="str">
        <f t="shared" si="1"/>
        <v>BH1</v>
      </c>
      <c r="C61" s="1" t="str">
        <f>ADDRESS(1,60,4)</f>
        <v>BH1</v>
      </c>
      <c r="D61" s="1">
        <f t="shared" si="2"/>
        <v>60</v>
      </c>
    </row>
    <row r="62" spans="1:4" ht="14.25">
      <c r="A62" s="1" t="str">
        <f t="shared" si="0"/>
        <v>BI</v>
      </c>
      <c r="B62" s="1" t="str">
        <f t="shared" si="1"/>
        <v>BI1</v>
      </c>
      <c r="C62" s="1" t="str">
        <f>ADDRESS(1,61,4)</f>
        <v>BI1</v>
      </c>
      <c r="D62" s="1">
        <f t="shared" si="2"/>
        <v>61</v>
      </c>
    </row>
    <row r="63" spans="1:4" ht="14.25">
      <c r="A63" s="1" t="str">
        <f t="shared" si="0"/>
        <v>BJ</v>
      </c>
      <c r="B63" s="1" t="str">
        <f t="shared" si="1"/>
        <v>BJ1</v>
      </c>
      <c r="C63" s="1" t="str">
        <f>ADDRESS(1,62,4)</f>
        <v>BJ1</v>
      </c>
      <c r="D63" s="1">
        <f t="shared" si="2"/>
        <v>62</v>
      </c>
    </row>
    <row r="64" spans="1:4" ht="14.25">
      <c r="A64" s="1" t="str">
        <f t="shared" si="0"/>
        <v>BK</v>
      </c>
      <c r="B64" s="1" t="str">
        <f t="shared" si="1"/>
        <v>BK1</v>
      </c>
      <c r="C64" s="1" t="str">
        <f>ADDRESS(1,63,4)</f>
        <v>BK1</v>
      </c>
      <c r="D64" s="1">
        <f t="shared" si="2"/>
        <v>63</v>
      </c>
    </row>
    <row r="65" spans="1:4" ht="14.25">
      <c r="A65" s="1" t="str">
        <f t="shared" si="0"/>
        <v>BL</v>
      </c>
      <c r="B65" s="1" t="str">
        <f t="shared" si="1"/>
        <v>BL1</v>
      </c>
      <c r="C65" s="1" t="str">
        <f>ADDRESS(1,64,4)</f>
        <v>BL1</v>
      </c>
      <c r="D65" s="1">
        <f t="shared" si="2"/>
        <v>64</v>
      </c>
    </row>
    <row r="66" spans="1:4" ht="14.25">
      <c r="A66" s="1" t="str">
        <f t="shared" si="0"/>
        <v>BM</v>
      </c>
      <c r="B66" s="1" t="str">
        <f t="shared" si="1"/>
        <v>BM1</v>
      </c>
      <c r="C66" s="1" t="str">
        <f>ADDRESS(1,65,4)</f>
        <v>BM1</v>
      </c>
      <c r="D66" s="1">
        <f t="shared" si="2"/>
        <v>65</v>
      </c>
    </row>
    <row r="67" spans="1:4" ht="14.25">
      <c r="A67" s="1" t="str">
        <f aca="true" t="shared" si="3" ref="A67:A130">SUBSTITUTE(ADDRESS(1,ROW()-1,4),1,"")</f>
        <v>BN</v>
      </c>
      <c r="B67" s="1" t="str">
        <f aca="true" t="shared" si="4" ref="B67:B130">ADDRESS(1,ROW()-1,4)</f>
        <v>BN1</v>
      </c>
      <c r="C67" s="1" t="str">
        <f>ADDRESS(1,66,4)</f>
        <v>BN1</v>
      </c>
      <c r="D67" s="1">
        <f aca="true" t="shared" si="5" ref="D67:D130">ROW()-1</f>
        <v>66</v>
      </c>
    </row>
    <row r="68" spans="1:4" ht="14.25">
      <c r="A68" s="1" t="str">
        <f t="shared" si="3"/>
        <v>BO</v>
      </c>
      <c r="B68" s="1" t="str">
        <f t="shared" si="4"/>
        <v>BO1</v>
      </c>
      <c r="C68" s="1" t="str">
        <f>ADDRESS(1,67,4)</f>
        <v>BO1</v>
      </c>
      <c r="D68" s="1">
        <f t="shared" si="5"/>
        <v>67</v>
      </c>
    </row>
    <row r="69" spans="1:4" ht="14.25">
      <c r="A69" s="1" t="str">
        <f t="shared" si="3"/>
        <v>BP</v>
      </c>
      <c r="B69" s="1" t="str">
        <f t="shared" si="4"/>
        <v>BP1</v>
      </c>
      <c r="C69" s="1" t="str">
        <f>ADDRESS(1,68,4)</f>
        <v>BP1</v>
      </c>
      <c r="D69" s="1">
        <f t="shared" si="5"/>
        <v>68</v>
      </c>
    </row>
    <row r="70" spans="1:4" ht="14.25">
      <c r="A70" s="1" t="str">
        <f t="shared" si="3"/>
        <v>BQ</v>
      </c>
      <c r="B70" s="1" t="str">
        <f t="shared" si="4"/>
        <v>BQ1</v>
      </c>
      <c r="C70" s="1" t="str">
        <f>ADDRESS(1,69,4)</f>
        <v>BQ1</v>
      </c>
      <c r="D70" s="1">
        <f t="shared" si="5"/>
        <v>69</v>
      </c>
    </row>
    <row r="71" spans="1:4" ht="14.25">
      <c r="A71" s="1" t="str">
        <f t="shared" si="3"/>
        <v>BR</v>
      </c>
      <c r="B71" s="1" t="str">
        <f t="shared" si="4"/>
        <v>BR1</v>
      </c>
      <c r="C71" s="1" t="str">
        <f>ADDRESS(1,70,4)</f>
        <v>BR1</v>
      </c>
      <c r="D71" s="1">
        <f t="shared" si="5"/>
        <v>70</v>
      </c>
    </row>
    <row r="72" spans="1:4" ht="14.25">
      <c r="A72" s="1" t="str">
        <f t="shared" si="3"/>
        <v>BS</v>
      </c>
      <c r="B72" s="1" t="str">
        <f t="shared" si="4"/>
        <v>BS1</v>
      </c>
      <c r="C72" s="1" t="str">
        <f>ADDRESS(1,71,4)</f>
        <v>BS1</v>
      </c>
      <c r="D72" s="1">
        <f t="shared" si="5"/>
        <v>71</v>
      </c>
    </row>
    <row r="73" spans="1:4" ht="14.25">
      <c r="A73" s="1" t="str">
        <f t="shared" si="3"/>
        <v>BT</v>
      </c>
      <c r="B73" s="1" t="str">
        <f t="shared" si="4"/>
        <v>BT1</v>
      </c>
      <c r="C73" s="1" t="str">
        <f>ADDRESS(1,72,4)</f>
        <v>BT1</v>
      </c>
      <c r="D73" s="1">
        <f t="shared" si="5"/>
        <v>72</v>
      </c>
    </row>
    <row r="74" spans="1:4" ht="14.25">
      <c r="A74" s="1" t="str">
        <f t="shared" si="3"/>
        <v>BU</v>
      </c>
      <c r="B74" s="1" t="str">
        <f t="shared" si="4"/>
        <v>BU1</v>
      </c>
      <c r="C74" s="1" t="str">
        <f>ADDRESS(1,73,4)</f>
        <v>BU1</v>
      </c>
      <c r="D74" s="1">
        <f t="shared" si="5"/>
        <v>73</v>
      </c>
    </row>
    <row r="75" spans="1:4" ht="14.25">
      <c r="A75" s="1" t="str">
        <f t="shared" si="3"/>
        <v>BV</v>
      </c>
      <c r="B75" s="1" t="str">
        <f t="shared" si="4"/>
        <v>BV1</v>
      </c>
      <c r="C75" s="1" t="str">
        <f>ADDRESS(1,74,4)</f>
        <v>BV1</v>
      </c>
      <c r="D75" s="1">
        <f t="shared" si="5"/>
        <v>74</v>
      </c>
    </row>
    <row r="76" spans="1:4" ht="14.25">
      <c r="A76" s="1" t="str">
        <f t="shared" si="3"/>
        <v>BW</v>
      </c>
      <c r="B76" s="1" t="str">
        <f t="shared" si="4"/>
        <v>BW1</v>
      </c>
      <c r="C76" s="1" t="str">
        <f>ADDRESS(1,75,4)</f>
        <v>BW1</v>
      </c>
      <c r="D76" s="1">
        <f t="shared" si="5"/>
        <v>75</v>
      </c>
    </row>
    <row r="77" spans="1:4" ht="14.25">
      <c r="A77" s="1" t="str">
        <f t="shared" si="3"/>
        <v>BX</v>
      </c>
      <c r="B77" s="1" t="str">
        <f t="shared" si="4"/>
        <v>BX1</v>
      </c>
      <c r="C77" s="1" t="str">
        <f>ADDRESS(1,76,4)</f>
        <v>BX1</v>
      </c>
      <c r="D77" s="1">
        <f t="shared" si="5"/>
        <v>76</v>
      </c>
    </row>
    <row r="78" spans="1:4" ht="14.25">
      <c r="A78" s="1" t="str">
        <f t="shared" si="3"/>
        <v>BY</v>
      </c>
      <c r="B78" s="1" t="str">
        <f t="shared" si="4"/>
        <v>BY1</v>
      </c>
      <c r="C78" s="1" t="str">
        <f>ADDRESS(1,77,4)</f>
        <v>BY1</v>
      </c>
      <c r="D78" s="1">
        <f t="shared" si="5"/>
        <v>77</v>
      </c>
    </row>
    <row r="79" spans="1:4" ht="14.25">
      <c r="A79" s="1" t="str">
        <f t="shared" si="3"/>
        <v>BZ</v>
      </c>
      <c r="B79" s="1" t="str">
        <f t="shared" si="4"/>
        <v>BZ1</v>
      </c>
      <c r="C79" s="1" t="str">
        <f>ADDRESS(1,78,4)</f>
        <v>BZ1</v>
      </c>
      <c r="D79" s="1">
        <f t="shared" si="5"/>
        <v>78</v>
      </c>
    </row>
    <row r="80" spans="1:4" ht="14.25">
      <c r="A80" s="1" t="str">
        <f t="shared" si="3"/>
        <v>CA</v>
      </c>
      <c r="B80" s="1" t="str">
        <f t="shared" si="4"/>
        <v>CA1</v>
      </c>
      <c r="C80" s="1" t="str">
        <f>ADDRESS(1,79,4)</f>
        <v>CA1</v>
      </c>
      <c r="D80" s="1">
        <f t="shared" si="5"/>
        <v>79</v>
      </c>
    </row>
    <row r="81" spans="1:4" ht="14.25">
      <c r="A81" s="1" t="str">
        <f t="shared" si="3"/>
        <v>CB</v>
      </c>
      <c r="B81" s="1" t="str">
        <f t="shared" si="4"/>
        <v>CB1</v>
      </c>
      <c r="C81" s="1" t="str">
        <f>ADDRESS(1,80,4)</f>
        <v>CB1</v>
      </c>
      <c r="D81" s="1">
        <f t="shared" si="5"/>
        <v>80</v>
      </c>
    </row>
    <row r="82" spans="1:4" ht="14.25">
      <c r="A82" s="1" t="str">
        <f t="shared" si="3"/>
        <v>CC</v>
      </c>
      <c r="B82" s="1" t="str">
        <f t="shared" si="4"/>
        <v>CC1</v>
      </c>
      <c r="C82" s="1" t="str">
        <f>ADDRESS(1,81,4)</f>
        <v>CC1</v>
      </c>
      <c r="D82" s="1">
        <f t="shared" si="5"/>
        <v>81</v>
      </c>
    </row>
    <row r="83" spans="1:4" ht="14.25">
      <c r="A83" s="1" t="str">
        <f t="shared" si="3"/>
        <v>CD</v>
      </c>
      <c r="B83" s="1" t="str">
        <f t="shared" si="4"/>
        <v>CD1</v>
      </c>
      <c r="C83" s="1" t="str">
        <f>ADDRESS(1,82,4)</f>
        <v>CD1</v>
      </c>
      <c r="D83" s="1">
        <f t="shared" si="5"/>
        <v>82</v>
      </c>
    </row>
    <row r="84" spans="1:4" ht="14.25">
      <c r="A84" s="1" t="str">
        <f t="shared" si="3"/>
        <v>CE</v>
      </c>
      <c r="B84" s="1" t="str">
        <f t="shared" si="4"/>
        <v>CE1</v>
      </c>
      <c r="C84" s="1" t="str">
        <f>ADDRESS(1,83,4)</f>
        <v>CE1</v>
      </c>
      <c r="D84" s="1">
        <f t="shared" si="5"/>
        <v>83</v>
      </c>
    </row>
    <row r="85" spans="1:4" ht="14.25">
      <c r="A85" s="1" t="str">
        <f t="shared" si="3"/>
        <v>CF</v>
      </c>
      <c r="B85" s="1" t="str">
        <f t="shared" si="4"/>
        <v>CF1</v>
      </c>
      <c r="C85" s="1" t="str">
        <f>ADDRESS(1,84,4)</f>
        <v>CF1</v>
      </c>
      <c r="D85" s="1">
        <f t="shared" si="5"/>
        <v>84</v>
      </c>
    </row>
    <row r="86" spans="1:4" ht="14.25">
      <c r="A86" s="1" t="str">
        <f t="shared" si="3"/>
        <v>CG</v>
      </c>
      <c r="B86" s="1" t="str">
        <f t="shared" si="4"/>
        <v>CG1</v>
      </c>
      <c r="C86" s="1" t="str">
        <f>ADDRESS(1,85,4)</f>
        <v>CG1</v>
      </c>
      <c r="D86" s="1">
        <f t="shared" si="5"/>
        <v>85</v>
      </c>
    </row>
    <row r="87" spans="1:4" ht="14.25">
      <c r="A87" s="1" t="str">
        <f t="shared" si="3"/>
        <v>CH</v>
      </c>
      <c r="B87" s="1" t="str">
        <f t="shared" si="4"/>
        <v>CH1</v>
      </c>
      <c r="C87" s="1" t="str">
        <f>ADDRESS(1,86,4)</f>
        <v>CH1</v>
      </c>
      <c r="D87" s="1">
        <f t="shared" si="5"/>
        <v>86</v>
      </c>
    </row>
    <row r="88" spans="1:4" ht="14.25">
      <c r="A88" s="1" t="str">
        <f t="shared" si="3"/>
        <v>CI</v>
      </c>
      <c r="B88" s="1" t="str">
        <f t="shared" si="4"/>
        <v>CI1</v>
      </c>
      <c r="C88" s="1" t="str">
        <f>ADDRESS(1,87,4)</f>
        <v>CI1</v>
      </c>
      <c r="D88" s="1">
        <f t="shared" si="5"/>
        <v>87</v>
      </c>
    </row>
    <row r="89" spans="1:4" ht="14.25">
      <c r="A89" s="1" t="str">
        <f t="shared" si="3"/>
        <v>CJ</v>
      </c>
      <c r="B89" s="1" t="str">
        <f t="shared" si="4"/>
        <v>CJ1</v>
      </c>
      <c r="C89" s="1" t="str">
        <f>ADDRESS(1,88,4)</f>
        <v>CJ1</v>
      </c>
      <c r="D89" s="1">
        <f t="shared" si="5"/>
        <v>88</v>
      </c>
    </row>
    <row r="90" spans="1:4" ht="14.25">
      <c r="A90" s="1" t="str">
        <f t="shared" si="3"/>
        <v>CK</v>
      </c>
      <c r="B90" s="1" t="str">
        <f t="shared" si="4"/>
        <v>CK1</v>
      </c>
      <c r="C90" s="1" t="str">
        <f>ADDRESS(1,89,4)</f>
        <v>CK1</v>
      </c>
      <c r="D90" s="1">
        <f t="shared" si="5"/>
        <v>89</v>
      </c>
    </row>
    <row r="91" spans="1:4" ht="14.25">
      <c r="A91" s="1" t="str">
        <f t="shared" si="3"/>
        <v>CL</v>
      </c>
      <c r="B91" s="1" t="str">
        <f t="shared" si="4"/>
        <v>CL1</v>
      </c>
      <c r="C91" s="1" t="str">
        <f>ADDRESS(1,90,4)</f>
        <v>CL1</v>
      </c>
      <c r="D91" s="1">
        <f t="shared" si="5"/>
        <v>90</v>
      </c>
    </row>
    <row r="92" spans="1:4" ht="14.25">
      <c r="A92" s="1" t="str">
        <f t="shared" si="3"/>
        <v>CM</v>
      </c>
      <c r="B92" s="1" t="str">
        <f t="shared" si="4"/>
        <v>CM1</v>
      </c>
      <c r="C92" s="1" t="str">
        <f>ADDRESS(1,91,4)</f>
        <v>CM1</v>
      </c>
      <c r="D92" s="1">
        <f t="shared" si="5"/>
        <v>91</v>
      </c>
    </row>
    <row r="93" spans="1:4" ht="14.25">
      <c r="A93" s="1" t="str">
        <f t="shared" si="3"/>
        <v>CN</v>
      </c>
      <c r="B93" s="1" t="str">
        <f t="shared" si="4"/>
        <v>CN1</v>
      </c>
      <c r="C93" s="1" t="str">
        <f>ADDRESS(1,92,4)</f>
        <v>CN1</v>
      </c>
      <c r="D93" s="1">
        <f t="shared" si="5"/>
        <v>92</v>
      </c>
    </row>
    <row r="94" spans="1:4" ht="14.25">
      <c r="A94" s="1" t="str">
        <f t="shared" si="3"/>
        <v>CO</v>
      </c>
      <c r="B94" s="1" t="str">
        <f t="shared" si="4"/>
        <v>CO1</v>
      </c>
      <c r="C94" s="1" t="str">
        <f>ADDRESS(1,93,4)</f>
        <v>CO1</v>
      </c>
      <c r="D94" s="1">
        <f t="shared" si="5"/>
        <v>93</v>
      </c>
    </row>
    <row r="95" spans="1:4" ht="14.25">
      <c r="A95" s="1" t="str">
        <f t="shared" si="3"/>
        <v>CP</v>
      </c>
      <c r="B95" s="1" t="str">
        <f t="shared" si="4"/>
        <v>CP1</v>
      </c>
      <c r="C95" s="1" t="str">
        <f>ADDRESS(1,94,4)</f>
        <v>CP1</v>
      </c>
      <c r="D95" s="1">
        <f t="shared" si="5"/>
        <v>94</v>
      </c>
    </row>
    <row r="96" spans="1:4" ht="14.25">
      <c r="A96" s="1" t="str">
        <f t="shared" si="3"/>
        <v>CQ</v>
      </c>
      <c r="B96" s="1" t="str">
        <f t="shared" si="4"/>
        <v>CQ1</v>
      </c>
      <c r="C96" s="1" t="str">
        <f>ADDRESS(1,95,4)</f>
        <v>CQ1</v>
      </c>
      <c r="D96" s="1">
        <f t="shared" si="5"/>
        <v>95</v>
      </c>
    </row>
    <row r="97" spans="1:4" ht="14.25">
      <c r="A97" s="1" t="str">
        <f t="shared" si="3"/>
        <v>CR</v>
      </c>
      <c r="B97" s="1" t="str">
        <f t="shared" si="4"/>
        <v>CR1</v>
      </c>
      <c r="C97" s="1" t="str">
        <f>ADDRESS(1,96,4)</f>
        <v>CR1</v>
      </c>
      <c r="D97" s="1">
        <f t="shared" si="5"/>
        <v>96</v>
      </c>
    </row>
    <row r="98" spans="1:4" ht="14.25">
      <c r="A98" s="1" t="str">
        <f t="shared" si="3"/>
        <v>CS</v>
      </c>
      <c r="B98" s="1" t="str">
        <f t="shared" si="4"/>
        <v>CS1</v>
      </c>
      <c r="C98" s="1" t="str">
        <f>ADDRESS(1,97,4)</f>
        <v>CS1</v>
      </c>
      <c r="D98" s="1">
        <f t="shared" si="5"/>
        <v>97</v>
      </c>
    </row>
    <row r="99" spans="1:4" ht="14.25">
      <c r="A99" s="1" t="str">
        <f t="shared" si="3"/>
        <v>CT</v>
      </c>
      <c r="B99" s="1" t="str">
        <f t="shared" si="4"/>
        <v>CT1</v>
      </c>
      <c r="C99" s="1" t="str">
        <f>ADDRESS(1,98,4)</f>
        <v>CT1</v>
      </c>
      <c r="D99" s="1">
        <f t="shared" si="5"/>
        <v>98</v>
      </c>
    </row>
    <row r="100" spans="1:4" ht="14.25">
      <c r="A100" s="1" t="str">
        <f t="shared" si="3"/>
        <v>CU</v>
      </c>
      <c r="B100" s="1" t="str">
        <f t="shared" si="4"/>
        <v>CU1</v>
      </c>
      <c r="C100" s="1" t="str">
        <f>ADDRESS(1,99,4)</f>
        <v>CU1</v>
      </c>
      <c r="D100" s="1">
        <f t="shared" si="5"/>
        <v>99</v>
      </c>
    </row>
    <row r="101" spans="1:4" ht="14.25">
      <c r="A101" s="1" t="str">
        <f t="shared" si="3"/>
        <v>CV</v>
      </c>
      <c r="B101" s="1" t="str">
        <f t="shared" si="4"/>
        <v>CV1</v>
      </c>
      <c r="C101" s="1" t="str">
        <f>ADDRESS(1,100,4)</f>
        <v>CV1</v>
      </c>
      <c r="D101" s="1">
        <f t="shared" si="5"/>
        <v>100</v>
      </c>
    </row>
    <row r="102" spans="1:4" ht="14.25">
      <c r="A102" s="1" t="str">
        <f t="shared" si="3"/>
        <v>CW</v>
      </c>
      <c r="B102" s="1" t="str">
        <f t="shared" si="4"/>
        <v>CW1</v>
      </c>
      <c r="C102" s="1" t="str">
        <f>ADDRESS(1,101,4)</f>
        <v>CW1</v>
      </c>
      <c r="D102" s="1">
        <f t="shared" si="5"/>
        <v>101</v>
      </c>
    </row>
    <row r="103" spans="1:4" ht="14.25">
      <c r="A103" s="1" t="str">
        <f t="shared" si="3"/>
        <v>CX</v>
      </c>
      <c r="B103" s="1" t="str">
        <f t="shared" si="4"/>
        <v>CX1</v>
      </c>
      <c r="C103" s="1" t="str">
        <f>ADDRESS(1,102,4)</f>
        <v>CX1</v>
      </c>
      <c r="D103" s="1">
        <f t="shared" si="5"/>
        <v>102</v>
      </c>
    </row>
    <row r="104" spans="1:4" ht="14.25">
      <c r="A104" s="1" t="str">
        <f t="shared" si="3"/>
        <v>CY</v>
      </c>
      <c r="B104" s="1" t="str">
        <f t="shared" si="4"/>
        <v>CY1</v>
      </c>
      <c r="C104" s="1" t="str">
        <f>ADDRESS(1,103,4)</f>
        <v>CY1</v>
      </c>
      <c r="D104" s="1">
        <f t="shared" si="5"/>
        <v>103</v>
      </c>
    </row>
    <row r="105" spans="1:4" ht="14.25">
      <c r="A105" s="1" t="str">
        <f t="shared" si="3"/>
        <v>CZ</v>
      </c>
      <c r="B105" s="1" t="str">
        <f t="shared" si="4"/>
        <v>CZ1</v>
      </c>
      <c r="C105" s="1" t="str">
        <f>ADDRESS(1,104,4)</f>
        <v>CZ1</v>
      </c>
      <c r="D105" s="1">
        <f t="shared" si="5"/>
        <v>104</v>
      </c>
    </row>
    <row r="106" spans="1:4" ht="14.25">
      <c r="A106" s="1" t="str">
        <f t="shared" si="3"/>
        <v>DA</v>
      </c>
      <c r="B106" s="1" t="str">
        <f t="shared" si="4"/>
        <v>DA1</v>
      </c>
      <c r="C106" s="1" t="str">
        <f>ADDRESS(1,105,4)</f>
        <v>DA1</v>
      </c>
      <c r="D106" s="1">
        <f t="shared" si="5"/>
        <v>105</v>
      </c>
    </row>
    <row r="107" spans="1:4" ht="14.25">
      <c r="A107" s="1" t="str">
        <f t="shared" si="3"/>
        <v>DB</v>
      </c>
      <c r="B107" s="1" t="str">
        <f t="shared" si="4"/>
        <v>DB1</v>
      </c>
      <c r="C107" s="1" t="str">
        <f>ADDRESS(1,106,4)</f>
        <v>DB1</v>
      </c>
      <c r="D107" s="1">
        <f t="shared" si="5"/>
        <v>106</v>
      </c>
    </row>
    <row r="108" spans="1:4" ht="14.25">
      <c r="A108" s="1" t="str">
        <f t="shared" si="3"/>
        <v>DC</v>
      </c>
      <c r="B108" s="1" t="str">
        <f t="shared" si="4"/>
        <v>DC1</v>
      </c>
      <c r="C108" s="1" t="str">
        <f>ADDRESS(1,107,4)</f>
        <v>DC1</v>
      </c>
      <c r="D108" s="1">
        <f t="shared" si="5"/>
        <v>107</v>
      </c>
    </row>
    <row r="109" spans="1:4" ht="14.25">
      <c r="A109" s="1" t="str">
        <f t="shared" si="3"/>
        <v>DD</v>
      </c>
      <c r="B109" s="1" t="str">
        <f t="shared" si="4"/>
        <v>DD1</v>
      </c>
      <c r="C109" s="1" t="str">
        <f>ADDRESS(1,108,4)</f>
        <v>DD1</v>
      </c>
      <c r="D109" s="1">
        <f t="shared" si="5"/>
        <v>108</v>
      </c>
    </row>
    <row r="110" spans="1:4" ht="14.25">
      <c r="A110" s="1" t="str">
        <f t="shared" si="3"/>
        <v>DE</v>
      </c>
      <c r="B110" s="1" t="str">
        <f t="shared" si="4"/>
        <v>DE1</v>
      </c>
      <c r="C110" s="1" t="str">
        <f>ADDRESS(1,109,4)</f>
        <v>DE1</v>
      </c>
      <c r="D110" s="1">
        <f t="shared" si="5"/>
        <v>109</v>
      </c>
    </row>
    <row r="111" spans="1:4" ht="14.25">
      <c r="A111" s="1" t="str">
        <f t="shared" si="3"/>
        <v>DF</v>
      </c>
      <c r="B111" s="1" t="str">
        <f t="shared" si="4"/>
        <v>DF1</v>
      </c>
      <c r="C111" s="1" t="str">
        <f>ADDRESS(1,110,4)</f>
        <v>DF1</v>
      </c>
      <c r="D111" s="1">
        <f t="shared" si="5"/>
        <v>110</v>
      </c>
    </row>
    <row r="112" spans="1:4" ht="14.25">
      <c r="A112" s="1" t="str">
        <f t="shared" si="3"/>
        <v>DG</v>
      </c>
      <c r="B112" s="1" t="str">
        <f t="shared" si="4"/>
        <v>DG1</v>
      </c>
      <c r="C112" s="1" t="str">
        <f>ADDRESS(1,111,4)</f>
        <v>DG1</v>
      </c>
      <c r="D112" s="1">
        <f t="shared" si="5"/>
        <v>111</v>
      </c>
    </row>
    <row r="113" spans="1:4" ht="14.25">
      <c r="A113" s="1" t="str">
        <f t="shared" si="3"/>
        <v>DH</v>
      </c>
      <c r="B113" s="1" t="str">
        <f t="shared" si="4"/>
        <v>DH1</v>
      </c>
      <c r="C113" s="1" t="str">
        <f>ADDRESS(1,112,4)</f>
        <v>DH1</v>
      </c>
      <c r="D113" s="1">
        <f t="shared" si="5"/>
        <v>112</v>
      </c>
    </row>
    <row r="114" spans="1:4" ht="14.25">
      <c r="A114" s="1" t="str">
        <f t="shared" si="3"/>
        <v>DI</v>
      </c>
      <c r="B114" s="1" t="str">
        <f t="shared" si="4"/>
        <v>DI1</v>
      </c>
      <c r="C114" s="1" t="str">
        <f>ADDRESS(1,113,4)</f>
        <v>DI1</v>
      </c>
      <c r="D114" s="1">
        <f t="shared" si="5"/>
        <v>113</v>
      </c>
    </row>
    <row r="115" spans="1:4" ht="14.25">
      <c r="A115" s="1" t="str">
        <f t="shared" si="3"/>
        <v>DJ</v>
      </c>
      <c r="B115" s="1" t="str">
        <f t="shared" si="4"/>
        <v>DJ1</v>
      </c>
      <c r="C115" s="1" t="str">
        <f>ADDRESS(1,114,4)</f>
        <v>DJ1</v>
      </c>
      <c r="D115" s="1">
        <f t="shared" si="5"/>
        <v>114</v>
      </c>
    </row>
    <row r="116" spans="1:4" ht="14.25">
      <c r="A116" s="1" t="str">
        <f t="shared" si="3"/>
        <v>DK</v>
      </c>
      <c r="B116" s="1" t="str">
        <f t="shared" si="4"/>
        <v>DK1</v>
      </c>
      <c r="C116" s="1" t="str">
        <f>ADDRESS(1,115,4)</f>
        <v>DK1</v>
      </c>
      <c r="D116" s="1">
        <f t="shared" si="5"/>
        <v>115</v>
      </c>
    </row>
    <row r="117" spans="1:4" ht="14.25">
      <c r="A117" s="1" t="str">
        <f t="shared" si="3"/>
        <v>DL</v>
      </c>
      <c r="B117" s="1" t="str">
        <f t="shared" si="4"/>
        <v>DL1</v>
      </c>
      <c r="C117" s="1" t="str">
        <f>ADDRESS(1,116,4)</f>
        <v>DL1</v>
      </c>
      <c r="D117" s="1">
        <f t="shared" si="5"/>
        <v>116</v>
      </c>
    </row>
    <row r="118" spans="1:4" ht="14.25">
      <c r="A118" s="1" t="str">
        <f t="shared" si="3"/>
        <v>DM</v>
      </c>
      <c r="B118" s="1" t="str">
        <f t="shared" si="4"/>
        <v>DM1</v>
      </c>
      <c r="C118" s="1" t="str">
        <f>ADDRESS(1,117,4)</f>
        <v>DM1</v>
      </c>
      <c r="D118" s="1">
        <f t="shared" si="5"/>
        <v>117</v>
      </c>
    </row>
    <row r="119" spans="1:4" ht="14.25">
      <c r="A119" s="1" t="str">
        <f t="shared" si="3"/>
        <v>DN</v>
      </c>
      <c r="B119" s="1" t="str">
        <f t="shared" si="4"/>
        <v>DN1</v>
      </c>
      <c r="C119" s="1" t="str">
        <f>ADDRESS(1,118,4)</f>
        <v>DN1</v>
      </c>
      <c r="D119" s="1">
        <f t="shared" si="5"/>
        <v>118</v>
      </c>
    </row>
    <row r="120" spans="1:4" ht="14.25">
      <c r="A120" s="1" t="str">
        <f t="shared" si="3"/>
        <v>DO</v>
      </c>
      <c r="B120" s="1" t="str">
        <f t="shared" si="4"/>
        <v>DO1</v>
      </c>
      <c r="C120" s="1" t="str">
        <f>ADDRESS(1,119,4)</f>
        <v>DO1</v>
      </c>
      <c r="D120" s="1">
        <f t="shared" si="5"/>
        <v>119</v>
      </c>
    </row>
    <row r="121" spans="1:4" ht="14.25">
      <c r="A121" s="1" t="str">
        <f t="shared" si="3"/>
        <v>DP</v>
      </c>
      <c r="B121" s="1" t="str">
        <f t="shared" si="4"/>
        <v>DP1</v>
      </c>
      <c r="C121" s="1" t="str">
        <f>ADDRESS(1,120,4)</f>
        <v>DP1</v>
      </c>
      <c r="D121" s="1">
        <f t="shared" si="5"/>
        <v>120</v>
      </c>
    </row>
    <row r="122" spans="1:4" ht="14.25">
      <c r="A122" s="1" t="str">
        <f t="shared" si="3"/>
        <v>DQ</v>
      </c>
      <c r="B122" s="1" t="str">
        <f t="shared" si="4"/>
        <v>DQ1</v>
      </c>
      <c r="C122" s="1" t="str">
        <f>ADDRESS(1,121,4)</f>
        <v>DQ1</v>
      </c>
      <c r="D122" s="1">
        <f t="shared" si="5"/>
        <v>121</v>
      </c>
    </row>
    <row r="123" spans="1:4" ht="14.25">
      <c r="A123" s="1" t="str">
        <f t="shared" si="3"/>
        <v>DR</v>
      </c>
      <c r="B123" s="1" t="str">
        <f t="shared" si="4"/>
        <v>DR1</v>
      </c>
      <c r="C123" s="1" t="str">
        <f>ADDRESS(1,122,4)</f>
        <v>DR1</v>
      </c>
      <c r="D123" s="1">
        <f t="shared" si="5"/>
        <v>122</v>
      </c>
    </row>
    <row r="124" spans="1:4" ht="14.25">
      <c r="A124" s="1" t="str">
        <f t="shared" si="3"/>
        <v>DS</v>
      </c>
      <c r="B124" s="1" t="str">
        <f t="shared" si="4"/>
        <v>DS1</v>
      </c>
      <c r="C124" s="1" t="str">
        <f>ADDRESS(1,123,4)</f>
        <v>DS1</v>
      </c>
      <c r="D124" s="1">
        <f t="shared" si="5"/>
        <v>123</v>
      </c>
    </row>
    <row r="125" spans="1:4" ht="14.25">
      <c r="A125" s="1" t="str">
        <f t="shared" si="3"/>
        <v>DT</v>
      </c>
      <c r="B125" s="1" t="str">
        <f t="shared" si="4"/>
        <v>DT1</v>
      </c>
      <c r="C125" s="1" t="str">
        <f>ADDRESS(1,124,4)</f>
        <v>DT1</v>
      </c>
      <c r="D125" s="1">
        <f t="shared" si="5"/>
        <v>124</v>
      </c>
    </row>
    <row r="126" spans="1:4" ht="14.25">
      <c r="A126" s="1" t="str">
        <f t="shared" si="3"/>
        <v>DU</v>
      </c>
      <c r="B126" s="1" t="str">
        <f t="shared" si="4"/>
        <v>DU1</v>
      </c>
      <c r="C126" s="1" t="str">
        <f>ADDRESS(1,125,4)</f>
        <v>DU1</v>
      </c>
      <c r="D126" s="1">
        <f t="shared" si="5"/>
        <v>125</v>
      </c>
    </row>
    <row r="127" spans="1:4" ht="14.25">
      <c r="A127" s="1" t="str">
        <f t="shared" si="3"/>
        <v>DV</v>
      </c>
      <c r="B127" s="1" t="str">
        <f t="shared" si="4"/>
        <v>DV1</v>
      </c>
      <c r="C127" s="1" t="str">
        <f>ADDRESS(1,126,4)</f>
        <v>DV1</v>
      </c>
      <c r="D127" s="1">
        <f t="shared" si="5"/>
        <v>126</v>
      </c>
    </row>
    <row r="128" spans="1:4" ht="14.25">
      <c r="A128" s="1" t="str">
        <f t="shared" si="3"/>
        <v>DW</v>
      </c>
      <c r="B128" s="1" t="str">
        <f t="shared" si="4"/>
        <v>DW1</v>
      </c>
      <c r="C128" s="1" t="str">
        <f>ADDRESS(1,127,4)</f>
        <v>DW1</v>
      </c>
      <c r="D128" s="1">
        <f t="shared" si="5"/>
        <v>127</v>
      </c>
    </row>
    <row r="129" spans="1:4" ht="14.25">
      <c r="A129" s="1" t="str">
        <f t="shared" si="3"/>
        <v>DX</v>
      </c>
      <c r="B129" s="1" t="str">
        <f t="shared" si="4"/>
        <v>DX1</v>
      </c>
      <c r="C129" s="1" t="str">
        <f>ADDRESS(1,128,4)</f>
        <v>DX1</v>
      </c>
      <c r="D129" s="1">
        <f t="shared" si="5"/>
        <v>128</v>
      </c>
    </row>
    <row r="130" spans="1:4" ht="14.25">
      <c r="A130" s="1" t="str">
        <f t="shared" si="3"/>
        <v>DY</v>
      </c>
      <c r="B130" s="1" t="str">
        <f t="shared" si="4"/>
        <v>DY1</v>
      </c>
      <c r="C130" s="1" t="str">
        <f>ADDRESS(1,129,4)</f>
        <v>DY1</v>
      </c>
      <c r="D130" s="1">
        <f t="shared" si="5"/>
        <v>129</v>
      </c>
    </row>
    <row r="131" spans="1:4" ht="14.25">
      <c r="A131" s="1" t="str">
        <f aca="true" t="shared" si="6" ref="A131:A194">SUBSTITUTE(ADDRESS(1,ROW()-1,4),1,"")</f>
        <v>DZ</v>
      </c>
      <c r="B131" s="1" t="str">
        <f aca="true" t="shared" si="7" ref="B131:B194">ADDRESS(1,ROW()-1,4)</f>
        <v>DZ1</v>
      </c>
      <c r="C131" s="1" t="str">
        <f>ADDRESS(1,130,4)</f>
        <v>DZ1</v>
      </c>
      <c r="D131" s="1">
        <f aca="true" t="shared" si="8" ref="D131:D194">ROW()-1</f>
        <v>130</v>
      </c>
    </row>
    <row r="132" spans="1:4" ht="14.25">
      <c r="A132" s="1" t="str">
        <f t="shared" si="6"/>
        <v>EA</v>
      </c>
      <c r="B132" s="1" t="str">
        <f t="shared" si="7"/>
        <v>EA1</v>
      </c>
      <c r="C132" s="1" t="str">
        <f>ADDRESS(1,131,4)</f>
        <v>EA1</v>
      </c>
      <c r="D132" s="1">
        <f t="shared" si="8"/>
        <v>131</v>
      </c>
    </row>
    <row r="133" spans="1:4" ht="14.25">
      <c r="A133" s="1" t="str">
        <f t="shared" si="6"/>
        <v>EB</v>
      </c>
      <c r="B133" s="1" t="str">
        <f t="shared" si="7"/>
        <v>EB1</v>
      </c>
      <c r="C133" s="1" t="str">
        <f>ADDRESS(1,132,4)</f>
        <v>EB1</v>
      </c>
      <c r="D133" s="1">
        <f t="shared" si="8"/>
        <v>132</v>
      </c>
    </row>
    <row r="134" spans="1:4" ht="14.25">
      <c r="A134" s="1" t="str">
        <f t="shared" si="6"/>
        <v>EC</v>
      </c>
      <c r="B134" s="1" t="str">
        <f t="shared" si="7"/>
        <v>EC1</v>
      </c>
      <c r="C134" s="1" t="str">
        <f>ADDRESS(1,133,4)</f>
        <v>EC1</v>
      </c>
      <c r="D134" s="1">
        <f t="shared" si="8"/>
        <v>133</v>
      </c>
    </row>
    <row r="135" spans="1:4" ht="14.25">
      <c r="A135" s="1" t="str">
        <f t="shared" si="6"/>
        <v>ED</v>
      </c>
      <c r="B135" s="1" t="str">
        <f t="shared" si="7"/>
        <v>ED1</v>
      </c>
      <c r="C135" s="1" t="str">
        <f>ADDRESS(1,134,4)</f>
        <v>ED1</v>
      </c>
      <c r="D135" s="1">
        <f t="shared" si="8"/>
        <v>134</v>
      </c>
    </row>
    <row r="136" spans="1:4" ht="14.25">
      <c r="A136" s="1" t="str">
        <f t="shared" si="6"/>
        <v>EE</v>
      </c>
      <c r="B136" s="1" t="str">
        <f t="shared" si="7"/>
        <v>EE1</v>
      </c>
      <c r="C136" s="1" t="str">
        <f>ADDRESS(1,135,4)</f>
        <v>EE1</v>
      </c>
      <c r="D136" s="1">
        <f t="shared" si="8"/>
        <v>135</v>
      </c>
    </row>
    <row r="137" spans="1:4" ht="14.25">
      <c r="A137" s="1" t="str">
        <f t="shared" si="6"/>
        <v>EF</v>
      </c>
      <c r="B137" s="1" t="str">
        <f t="shared" si="7"/>
        <v>EF1</v>
      </c>
      <c r="C137" s="1" t="str">
        <f>ADDRESS(1,136,4)</f>
        <v>EF1</v>
      </c>
      <c r="D137" s="1">
        <f t="shared" si="8"/>
        <v>136</v>
      </c>
    </row>
    <row r="138" spans="1:4" ht="14.25">
      <c r="A138" s="1" t="str">
        <f t="shared" si="6"/>
        <v>EG</v>
      </c>
      <c r="B138" s="1" t="str">
        <f t="shared" si="7"/>
        <v>EG1</v>
      </c>
      <c r="C138" s="1" t="str">
        <f>ADDRESS(1,137,4)</f>
        <v>EG1</v>
      </c>
      <c r="D138" s="1">
        <f t="shared" si="8"/>
        <v>137</v>
      </c>
    </row>
    <row r="139" spans="1:4" ht="14.25">
      <c r="A139" s="1" t="str">
        <f t="shared" si="6"/>
        <v>EH</v>
      </c>
      <c r="B139" s="1" t="str">
        <f t="shared" si="7"/>
        <v>EH1</v>
      </c>
      <c r="C139" s="1" t="str">
        <f>ADDRESS(1,138,4)</f>
        <v>EH1</v>
      </c>
      <c r="D139" s="1">
        <f t="shared" si="8"/>
        <v>138</v>
      </c>
    </row>
    <row r="140" spans="1:4" ht="14.25">
      <c r="A140" s="1" t="str">
        <f t="shared" si="6"/>
        <v>EI</v>
      </c>
      <c r="B140" s="1" t="str">
        <f t="shared" si="7"/>
        <v>EI1</v>
      </c>
      <c r="C140" s="1" t="str">
        <f>ADDRESS(1,139,4)</f>
        <v>EI1</v>
      </c>
      <c r="D140" s="1">
        <f t="shared" si="8"/>
        <v>139</v>
      </c>
    </row>
    <row r="141" spans="1:4" ht="14.25">
      <c r="A141" s="1" t="str">
        <f t="shared" si="6"/>
        <v>EJ</v>
      </c>
      <c r="B141" s="1" t="str">
        <f t="shared" si="7"/>
        <v>EJ1</v>
      </c>
      <c r="C141" s="1" t="str">
        <f>ADDRESS(1,140,4)</f>
        <v>EJ1</v>
      </c>
      <c r="D141" s="1">
        <f t="shared" si="8"/>
        <v>140</v>
      </c>
    </row>
    <row r="142" spans="1:4" ht="14.25">
      <c r="A142" s="1" t="str">
        <f t="shared" si="6"/>
        <v>EK</v>
      </c>
      <c r="B142" s="1" t="str">
        <f t="shared" si="7"/>
        <v>EK1</v>
      </c>
      <c r="C142" s="1" t="str">
        <f>ADDRESS(1,141,4)</f>
        <v>EK1</v>
      </c>
      <c r="D142" s="1">
        <f t="shared" si="8"/>
        <v>141</v>
      </c>
    </row>
    <row r="143" spans="1:4" ht="14.25">
      <c r="A143" s="1" t="str">
        <f t="shared" si="6"/>
        <v>EL</v>
      </c>
      <c r="B143" s="1" t="str">
        <f t="shared" si="7"/>
        <v>EL1</v>
      </c>
      <c r="C143" s="1" t="str">
        <f>ADDRESS(1,142,4)</f>
        <v>EL1</v>
      </c>
      <c r="D143" s="1">
        <f t="shared" si="8"/>
        <v>142</v>
      </c>
    </row>
    <row r="144" spans="1:4" ht="14.25">
      <c r="A144" s="1" t="str">
        <f t="shared" si="6"/>
        <v>EM</v>
      </c>
      <c r="B144" s="1" t="str">
        <f t="shared" si="7"/>
        <v>EM1</v>
      </c>
      <c r="C144" s="1" t="str">
        <f>ADDRESS(1,143,4)</f>
        <v>EM1</v>
      </c>
      <c r="D144" s="1">
        <f t="shared" si="8"/>
        <v>143</v>
      </c>
    </row>
    <row r="145" spans="1:4" ht="14.25">
      <c r="A145" s="1" t="str">
        <f t="shared" si="6"/>
        <v>EN</v>
      </c>
      <c r="B145" s="1" t="str">
        <f t="shared" si="7"/>
        <v>EN1</v>
      </c>
      <c r="C145" s="1" t="str">
        <f>ADDRESS(1,144,4)</f>
        <v>EN1</v>
      </c>
      <c r="D145" s="1">
        <f t="shared" si="8"/>
        <v>144</v>
      </c>
    </row>
    <row r="146" spans="1:4" ht="14.25">
      <c r="A146" s="1" t="str">
        <f t="shared" si="6"/>
        <v>EO</v>
      </c>
      <c r="B146" s="1" t="str">
        <f t="shared" si="7"/>
        <v>EO1</v>
      </c>
      <c r="C146" s="1" t="str">
        <f>ADDRESS(1,145,4)</f>
        <v>EO1</v>
      </c>
      <c r="D146" s="1">
        <f t="shared" si="8"/>
        <v>145</v>
      </c>
    </row>
    <row r="147" spans="1:4" ht="14.25">
      <c r="A147" s="1" t="str">
        <f t="shared" si="6"/>
        <v>EP</v>
      </c>
      <c r="B147" s="1" t="str">
        <f t="shared" si="7"/>
        <v>EP1</v>
      </c>
      <c r="C147" s="1" t="str">
        <f>ADDRESS(1,146,4)</f>
        <v>EP1</v>
      </c>
      <c r="D147" s="1">
        <f t="shared" si="8"/>
        <v>146</v>
      </c>
    </row>
    <row r="148" spans="1:4" ht="14.25">
      <c r="A148" s="1" t="str">
        <f t="shared" si="6"/>
        <v>EQ</v>
      </c>
      <c r="B148" s="1" t="str">
        <f t="shared" si="7"/>
        <v>EQ1</v>
      </c>
      <c r="C148" s="1" t="str">
        <f>ADDRESS(1,147,4)</f>
        <v>EQ1</v>
      </c>
      <c r="D148" s="1">
        <f t="shared" si="8"/>
        <v>147</v>
      </c>
    </row>
    <row r="149" spans="1:4" ht="14.25">
      <c r="A149" s="1" t="str">
        <f t="shared" si="6"/>
        <v>ER</v>
      </c>
      <c r="B149" s="1" t="str">
        <f t="shared" si="7"/>
        <v>ER1</v>
      </c>
      <c r="C149" s="1" t="str">
        <f>ADDRESS(1,148,4)</f>
        <v>ER1</v>
      </c>
      <c r="D149" s="1">
        <f t="shared" si="8"/>
        <v>148</v>
      </c>
    </row>
    <row r="150" spans="1:4" ht="14.25">
      <c r="A150" s="1" t="str">
        <f t="shared" si="6"/>
        <v>ES</v>
      </c>
      <c r="B150" s="1" t="str">
        <f t="shared" si="7"/>
        <v>ES1</v>
      </c>
      <c r="C150" s="1" t="str">
        <f>ADDRESS(1,149,4)</f>
        <v>ES1</v>
      </c>
      <c r="D150" s="1">
        <f t="shared" si="8"/>
        <v>149</v>
      </c>
    </row>
    <row r="151" spans="1:4" ht="14.25">
      <c r="A151" s="1" t="str">
        <f t="shared" si="6"/>
        <v>ET</v>
      </c>
      <c r="B151" s="1" t="str">
        <f t="shared" si="7"/>
        <v>ET1</v>
      </c>
      <c r="C151" s="1" t="str">
        <f>ADDRESS(1,150,4)</f>
        <v>ET1</v>
      </c>
      <c r="D151" s="1">
        <f t="shared" si="8"/>
        <v>150</v>
      </c>
    </row>
    <row r="152" spans="1:4" ht="14.25">
      <c r="A152" s="1" t="str">
        <f t="shared" si="6"/>
        <v>EU</v>
      </c>
      <c r="B152" s="1" t="str">
        <f t="shared" si="7"/>
        <v>EU1</v>
      </c>
      <c r="C152" s="1" t="str">
        <f>ADDRESS(1,151,4)</f>
        <v>EU1</v>
      </c>
      <c r="D152" s="1">
        <f t="shared" si="8"/>
        <v>151</v>
      </c>
    </row>
    <row r="153" spans="1:4" ht="14.25">
      <c r="A153" s="1" t="str">
        <f t="shared" si="6"/>
        <v>EV</v>
      </c>
      <c r="B153" s="1" t="str">
        <f t="shared" si="7"/>
        <v>EV1</v>
      </c>
      <c r="C153" s="1" t="str">
        <f>ADDRESS(1,152,4)</f>
        <v>EV1</v>
      </c>
      <c r="D153" s="1">
        <f t="shared" si="8"/>
        <v>152</v>
      </c>
    </row>
    <row r="154" spans="1:4" ht="14.25">
      <c r="A154" s="1" t="str">
        <f t="shared" si="6"/>
        <v>EW</v>
      </c>
      <c r="B154" s="1" t="str">
        <f t="shared" si="7"/>
        <v>EW1</v>
      </c>
      <c r="C154" s="1" t="str">
        <f>ADDRESS(1,153,4)</f>
        <v>EW1</v>
      </c>
      <c r="D154" s="1">
        <f t="shared" si="8"/>
        <v>153</v>
      </c>
    </row>
    <row r="155" spans="1:4" ht="14.25">
      <c r="A155" s="1" t="str">
        <f t="shared" si="6"/>
        <v>EX</v>
      </c>
      <c r="B155" s="1" t="str">
        <f t="shared" si="7"/>
        <v>EX1</v>
      </c>
      <c r="C155" s="1" t="str">
        <f>ADDRESS(1,154,4)</f>
        <v>EX1</v>
      </c>
      <c r="D155" s="1">
        <f t="shared" si="8"/>
        <v>154</v>
      </c>
    </row>
    <row r="156" spans="1:4" ht="14.25">
      <c r="A156" s="1" t="str">
        <f t="shared" si="6"/>
        <v>EY</v>
      </c>
      <c r="B156" s="1" t="str">
        <f t="shared" si="7"/>
        <v>EY1</v>
      </c>
      <c r="C156" s="1" t="str">
        <f>ADDRESS(1,155,4)</f>
        <v>EY1</v>
      </c>
      <c r="D156" s="1">
        <f t="shared" si="8"/>
        <v>155</v>
      </c>
    </row>
    <row r="157" spans="1:4" ht="14.25">
      <c r="A157" s="1" t="str">
        <f t="shared" si="6"/>
        <v>EZ</v>
      </c>
      <c r="B157" s="1" t="str">
        <f t="shared" si="7"/>
        <v>EZ1</v>
      </c>
      <c r="C157" s="1" t="str">
        <f>ADDRESS(1,156,4)</f>
        <v>EZ1</v>
      </c>
      <c r="D157" s="1">
        <f t="shared" si="8"/>
        <v>156</v>
      </c>
    </row>
    <row r="158" spans="1:4" ht="14.25">
      <c r="A158" s="1" t="str">
        <f t="shared" si="6"/>
        <v>FA</v>
      </c>
      <c r="B158" s="1" t="str">
        <f t="shared" si="7"/>
        <v>FA1</v>
      </c>
      <c r="C158" s="1" t="str">
        <f>ADDRESS(1,157,4)</f>
        <v>FA1</v>
      </c>
      <c r="D158" s="1">
        <f t="shared" si="8"/>
        <v>157</v>
      </c>
    </row>
    <row r="159" spans="1:4" ht="14.25">
      <c r="A159" s="1" t="str">
        <f t="shared" si="6"/>
        <v>FB</v>
      </c>
      <c r="B159" s="1" t="str">
        <f t="shared" si="7"/>
        <v>FB1</v>
      </c>
      <c r="C159" s="1" t="str">
        <f>ADDRESS(1,158,4)</f>
        <v>FB1</v>
      </c>
      <c r="D159" s="1">
        <f t="shared" si="8"/>
        <v>158</v>
      </c>
    </row>
    <row r="160" spans="1:4" ht="14.25">
      <c r="A160" s="1" t="str">
        <f t="shared" si="6"/>
        <v>FC</v>
      </c>
      <c r="B160" s="1" t="str">
        <f t="shared" si="7"/>
        <v>FC1</v>
      </c>
      <c r="C160" s="1" t="str">
        <f>ADDRESS(1,159,4)</f>
        <v>FC1</v>
      </c>
      <c r="D160" s="1">
        <f t="shared" si="8"/>
        <v>159</v>
      </c>
    </row>
    <row r="161" spans="1:4" ht="14.25">
      <c r="A161" s="1" t="str">
        <f t="shared" si="6"/>
        <v>FD</v>
      </c>
      <c r="B161" s="1" t="str">
        <f t="shared" si="7"/>
        <v>FD1</v>
      </c>
      <c r="C161" s="1" t="str">
        <f>ADDRESS(1,160,4)</f>
        <v>FD1</v>
      </c>
      <c r="D161" s="1">
        <f t="shared" si="8"/>
        <v>160</v>
      </c>
    </row>
    <row r="162" spans="1:4" ht="14.25">
      <c r="A162" s="1" t="str">
        <f t="shared" si="6"/>
        <v>FE</v>
      </c>
      <c r="B162" s="1" t="str">
        <f t="shared" si="7"/>
        <v>FE1</v>
      </c>
      <c r="C162" s="1" t="str">
        <f>ADDRESS(1,161,4)</f>
        <v>FE1</v>
      </c>
      <c r="D162" s="1">
        <f t="shared" si="8"/>
        <v>161</v>
      </c>
    </row>
    <row r="163" spans="1:4" ht="14.25">
      <c r="A163" s="1" t="str">
        <f t="shared" si="6"/>
        <v>FF</v>
      </c>
      <c r="B163" s="1" t="str">
        <f t="shared" si="7"/>
        <v>FF1</v>
      </c>
      <c r="C163" s="1" t="str">
        <f>ADDRESS(1,162,4)</f>
        <v>FF1</v>
      </c>
      <c r="D163" s="1">
        <f t="shared" si="8"/>
        <v>162</v>
      </c>
    </row>
    <row r="164" spans="1:4" ht="14.25">
      <c r="A164" s="1" t="str">
        <f t="shared" si="6"/>
        <v>FG</v>
      </c>
      <c r="B164" s="1" t="str">
        <f t="shared" si="7"/>
        <v>FG1</v>
      </c>
      <c r="C164" s="1" t="str">
        <f>ADDRESS(1,163,4)</f>
        <v>FG1</v>
      </c>
      <c r="D164" s="1">
        <f t="shared" si="8"/>
        <v>163</v>
      </c>
    </row>
    <row r="165" spans="1:4" ht="14.25">
      <c r="A165" s="1" t="str">
        <f t="shared" si="6"/>
        <v>FH</v>
      </c>
      <c r="B165" s="1" t="str">
        <f t="shared" si="7"/>
        <v>FH1</v>
      </c>
      <c r="C165" s="1" t="str">
        <f>ADDRESS(1,164,4)</f>
        <v>FH1</v>
      </c>
      <c r="D165" s="1">
        <f t="shared" si="8"/>
        <v>164</v>
      </c>
    </row>
    <row r="166" spans="1:4" ht="14.25">
      <c r="A166" s="1" t="str">
        <f t="shared" si="6"/>
        <v>FI</v>
      </c>
      <c r="B166" s="1" t="str">
        <f t="shared" si="7"/>
        <v>FI1</v>
      </c>
      <c r="C166" s="1" t="str">
        <f>ADDRESS(1,165,4)</f>
        <v>FI1</v>
      </c>
      <c r="D166" s="1">
        <f t="shared" si="8"/>
        <v>165</v>
      </c>
    </row>
    <row r="167" spans="1:4" ht="14.25">
      <c r="A167" s="1" t="str">
        <f t="shared" si="6"/>
        <v>FJ</v>
      </c>
      <c r="B167" s="1" t="str">
        <f t="shared" si="7"/>
        <v>FJ1</v>
      </c>
      <c r="C167" s="1" t="str">
        <f>ADDRESS(1,166,4)</f>
        <v>FJ1</v>
      </c>
      <c r="D167" s="1">
        <f t="shared" si="8"/>
        <v>166</v>
      </c>
    </row>
    <row r="168" spans="1:4" ht="14.25">
      <c r="A168" s="1" t="str">
        <f t="shared" si="6"/>
        <v>FK</v>
      </c>
      <c r="B168" s="1" t="str">
        <f t="shared" si="7"/>
        <v>FK1</v>
      </c>
      <c r="C168" s="1" t="str">
        <f>ADDRESS(1,167,4)</f>
        <v>FK1</v>
      </c>
      <c r="D168" s="1">
        <f t="shared" si="8"/>
        <v>167</v>
      </c>
    </row>
    <row r="169" spans="1:4" ht="14.25">
      <c r="A169" s="1" t="str">
        <f t="shared" si="6"/>
        <v>FL</v>
      </c>
      <c r="B169" s="1" t="str">
        <f t="shared" si="7"/>
        <v>FL1</v>
      </c>
      <c r="C169" s="1" t="str">
        <f>ADDRESS(1,168,4)</f>
        <v>FL1</v>
      </c>
      <c r="D169" s="1">
        <f t="shared" si="8"/>
        <v>168</v>
      </c>
    </row>
    <row r="170" spans="1:4" ht="14.25">
      <c r="A170" s="1" t="str">
        <f t="shared" si="6"/>
        <v>FM</v>
      </c>
      <c r="B170" s="1" t="str">
        <f t="shared" si="7"/>
        <v>FM1</v>
      </c>
      <c r="C170" s="1" t="str">
        <f>ADDRESS(1,169,4)</f>
        <v>FM1</v>
      </c>
      <c r="D170" s="1">
        <f t="shared" si="8"/>
        <v>169</v>
      </c>
    </row>
    <row r="171" spans="1:4" ht="14.25">
      <c r="A171" s="1" t="str">
        <f t="shared" si="6"/>
        <v>FN</v>
      </c>
      <c r="B171" s="1" t="str">
        <f t="shared" si="7"/>
        <v>FN1</v>
      </c>
      <c r="C171" s="1" t="str">
        <f>ADDRESS(1,170,4)</f>
        <v>FN1</v>
      </c>
      <c r="D171" s="1">
        <f t="shared" si="8"/>
        <v>170</v>
      </c>
    </row>
    <row r="172" spans="1:4" ht="14.25">
      <c r="A172" s="1" t="str">
        <f t="shared" si="6"/>
        <v>FO</v>
      </c>
      <c r="B172" s="1" t="str">
        <f t="shared" si="7"/>
        <v>FO1</v>
      </c>
      <c r="C172" s="1" t="str">
        <f>ADDRESS(1,171,4)</f>
        <v>FO1</v>
      </c>
      <c r="D172" s="1">
        <f t="shared" si="8"/>
        <v>171</v>
      </c>
    </row>
    <row r="173" spans="1:4" ht="14.25">
      <c r="A173" s="1" t="str">
        <f t="shared" si="6"/>
        <v>FP</v>
      </c>
      <c r="B173" s="1" t="str">
        <f t="shared" si="7"/>
        <v>FP1</v>
      </c>
      <c r="C173" s="1" t="str">
        <f>ADDRESS(1,172,4)</f>
        <v>FP1</v>
      </c>
      <c r="D173" s="1">
        <f t="shared" si="8"/>
        <v>172</v>
      </c>
    </row>
    <row r="174" spans="1:4" ht="14.25">
      <c r="A174" s="1" t="str">
        <f t="shared" si="6"/>
        <v>FQ</v>
      </c>
      <c r="B174" s="1" t="str">
        <f t="shared" si="7"/>
        <v>FQ1</v>
      </c>
      <c r="C174" s="1" t="str">
        <f>ADDRESS(1,173,4)</f>
        <v>FQ1</v>
      </c>
      <c r="D174" s="1">
        <f t="shared" si="8"/>
        <v>173</v>
      </c>
    </row>
    <row r="175" spans="1:4" ht="14.25">
      <c r="A175" s="1" t="str">
        <f t="shared" si="6"/>
        <v>FR</v>
      </c>
      <c r="B175" s="1" t="str">
        <f t="shared" si="7"/>
        <v>FR1</v>
      </c>
      <c r="C175" s="1" t="str">
        <f>ADDRESS(1,174,4)</f>
        <v>FR1</v>
      </c>
      <c r="D175" s="1">
        <f t="shared" si="8"/>
        <v>174</v>
      </c>
    </row>
    <row r="176" spans="1:4" ht="14.25">
      <c r="A176" s="1" t="str">
        <f t="shared" si="6"/>
        <v>FS</v>
      </c>
      <c r="B176" s="1" t="str">
        <f t="shared" si="7"/>
        <v>FS1</v>
      </c>
      <c r="C176" s="1" t="str">
        <f>ADDRESS(1,175,4)</f>
        <v>FS1</v>
      </c>
      <c r="D176" s="1">
        <f t="shared" si="8"/>
        <v>175</v>
      </c>
    </row>
    <row r="177" spans="1:4" ht="14.25">
      <c r="A177" s="1" t="str">
        <f t="shared" si="6"/>
        <v>FT</v>
      </c>
      <c r="B177" s="1" t="str">
        <f t="shared" si="7"/>
        <v>FT1</v>
      </c>
      <c r="C177" s="1" t="str">
        <f>ADDRESS(1,176,4)</f>
        <v>FT1</v>
      </c>
      <c r="D177" s="1">
        <f t="shared" si="8"/>
        <v>176</v>
      </c>
    </row>
    <row r="178" spans="1:4" ht="14.25">
      <c r="A178" s="1" t="str">
        <f t="shared" si="6"/>
        <v>FU</v>
      </c>
      <c r="B178" s="1" t="str">
        <f t="shared" si="7"/>
        <v>FU1</v>
      </c>
      <c r="C178" s="1" t="str">
        <f>ADDRESS(1,177,4)</f>
        <v>FU1</v>
      </c>
      <c r="D178" s="1">
        <f t="shared" si="8"/>
        <v>177</v>
      </c>
    </row>
    <row r="179" spans="1:4" ht="14.25">
      <c r="A179" s="1" t="str">
        <f t="shared" si="6"/>
        <v>FV</v>
      </c>
      <c r="B179" s="1" t="str">
        <f t="shared" si="7"/>
        <v>FV1</v>
      </c>
      <c r="C179" s="1" t="str">
        <f>ADDRESS(1,178,4)</f>
        <v>FV1</v>
      </c>
      <c r="D179" s="1">
        <f t="shared" si="8"/>
        <v>178</v>
      </c>
    </row>
    <row r="180" spans="1:4" ht="14.25">
      <c r="A180" s="1" t="str">
        <f t="shared" si="6"/>
        <v>FW</v>
      </c>
      <c r="B180" s="1" t="str">
        <f t="shared" si="7"/>
        <v>FW1</v>
      </c>
      <c r="C180" s="1" t="str">
        <f>ADDRESS(1,179,4)</f>
        <v>FW1</v>
      </c>
      <c r="D180" s="1">
        <f t="shared" si="8"/>
        <v>179</v>
      </c>
    </row>
    <row r="181" spans="1:4" ht="14.25">
      <c r="A181" s="1" t="str">
        <f t="shared" si="6"/>
        <v>FX</v>
      </c>
      <c r="B181" s="1" t="str">
        <f t="shared" si="7"/>
        <v>FX1</v>
      </c>
      <c r="C181" s="1" t="str">
        <f>ADDRESS(1,180,4)</f>
        <v>FX1</v>
      </c>
      <c r="D181" s="1">
        <f t="shared" si="8"/>
        <v>180</v>
      </c>
    </row>
    <row r="182" spans="1:4" ht="14.25">
      <c r="A182" s="1" t="str">
        <f t="shared" si="6"/>
        <v>FY</v>
      </c>
      <c r="B182" s="1" t="str">
        <f t="shared" si="7"/>
        <v>FY1</v>
      </c>
      <c r="C182" s="1" t="str">
        <f>ADDRESS(1,181,4)</f>
        <v>FY1</v>
      </c>
      <c r="D182" s="1">
        <f t="shared" si="8"/>
        <v>181</v>
      </c>
    </row>
    <row r="183" spans="1:4" ht="14.25">
      <c r="A183" s="1" t="str">
        <f t="shared" si="6"/>
        <v>FZ</v>
      </c>
      <c r="B183" s="1" t="str">
        <f t="shared" si="7"/>
        <v>FZ1</v>
      </c>
      <c r="C183" s="1" t="str">
        <f>ADDRESS(1,182,4)</f>
        <v>FZ1</v>
      </c>
      <c r="D183" s="1">
        <f t="shared" si="8"/>
        <v>182</v>
      </c>
    </row>
    <row r="184" spans="1:4" ht="14.25">
      <c r="A184" s="1" t="str">
        <f t="shared" si="6"/>
        <v>GA</v>
      </c>
      <c r="B184" s="1" t="str">
        <f t="shared" si="7"/>
        <v>GA1</v>
      </c>
      <c r="C184" s="1" t="str">
        <f>ADDRESS(1,183,4)</f>
        <v>GA1</v>
      </c>
      <c r="D184" s="1">
        <f t="shared" si="8"/>
        <v>183</v>
      </c>
    </row>
    <row r="185" spans="1:4" ht="14.25">
      <c r="A185" s="1" t="str">
        <f t="shared" si="6"/>
        <v>GB</v>
      </c>
      <c r="B185" s="1" t="str">
        <f t="shared" si="7"/>
        <v>GB1</v>
      </c>
      <c r="C185" s="1" t="str">
        <f>ADDRESS(1,184,4)</f>
        <v>GB1</v>
      </c>
      <c r="D185" s="1">
        <f t="shared" si="8"/>
        <v>184</v>
      </c>
    </row>
    <row r="186" spans="1:4" ht="14.25">
      <c r="A186" s="1" t="str">
        <f t="shared" si="6"/>
        <v>GC</v>
      </c>
      <c r="B186" s="1" t="str">
        <f t="shared" si="7"/>
        <v>GC1</v>
      </c>
      <c r="C186" s="1" t="str">
        <f>ADDRESS(1,185,4)</f>
        <v>GC1</v>
      </c>
      <c r="D186" s="1">
        <f t="shared" si="8"/>
        <v>185</v>
      </c>
    </row>
    <row r="187" spans="1:4" ht="14.25">
      <c r="A187" s="1" t="str">
        <f t="shared" si="6"/>
        <v>GD</v>
      </c>
      <c r="B187" s="1" t="str">
        <f t="shared" si="7"/>
        <v>GD1</v>
      </c>
      <c r="C187" s="1" t="str">
        <f>ADDRESS(1,186,4)</f>
        <v>GD1</v>
      </c>
      <c r="D187" s="1">
        <f t="shared" si="8"/>
        <v>186</v>
      </c>
    </row>
    <row r="188" spans="1:4" ht="14.25">
      <c r="A188" s="1" t="str">
        <f t="shared" si="6"/>
        <v>GE</v>
      </c>
      <c r="B188" s="1" t="str">
        <f t="shared" si="7"/>
        <v>GE1</v>
      </c>
      <c r="C188" s="1" t="str">
        <f>ADDRESS(1,187,4)</f>
        <v>GE1</v>
      </c>
      <c r="D188" s="1">
        <f t="shared" si="8"/>
        <v>187</v>
      </c>
    </row>
    <row r="189" spans="1:4" ht="14.25">
      <c r="A189" s="1" t="str">
        <f t="shared" si="6"/>
        <v>GF</v>
      </c>
      <c r="B189" s="1" t="str">
        <f t="shared" si="7"/>
        <v>GF1</v>
      </c>
      <c r="C189" s="1" t="str">
        <f>ADDRESS(1,188,4)</f>
        <v>GF1</v>
      </c>
      <c r="D189" s="1">
        <f t="shared" si="8"/>
        <v>188</v>
      </c>
    </row>
    <row r="190" spans="1:4" ht="14.25">
      <c r="A190" s="1" t="str">
        <f t="shared" si="6"/>
        <v>GG</v>
      </c>
      <c r="B190" s="1" t="str">
        <f t="shared" si="7"/>
        <v>GG1</v>
      </c>
      <c r="C190" s="1" t="str">
        <f>ADDRESS(1,189,4)</f>
        <v>GG1</v>
      </c>
      <c r="D190" s="1">
        <f t="shared" si="8"/>
        <v>189</v>
      </c>
    </row>
    <row r="191" spans="1:4" ht="14.25">
      <c r="A191" s="1" t="str">
        <f t="shared" si="6"/>
        <v>GH</v>
      </c>
      <c r="B191" s="1" t="str">
        <f t="shared" si="7"/>
        <v>GH1</v>
      </c>
      <c r="C191" s="1" t="str">
        <f>ADDRESS(1,190,4)</f>
        <v>GH1</v>
      </c>
      <c r="D191" s="1">
        <f t="shared" si="8"/>
        <v>190</v>
      </c>
    </row>
    <row r="192" spans="1:4" ht="14.25">
      <c r="A192" s="1" t="str">
        <f t="shared" si="6"/>
        <v>GI</v>
      </c>
      <c r="B192" s="1" t="str">
        <f t="shared" si="7"/>
        <v>GI1</v>
      </c>
      <c r="C192" s="1" t="str">
        <f>ADDRESS(1,191,4)</f>
        <v>GI1</v>
      </c>
      <c r="D192" s="1">
        <f t="shared" si="8"/>
        <v>191</v>
      </c>
    </row>
    <row r="193" spans="1:4" ht="14.25">
      <c r="A193" s="1" t="str">
        <f t="shared" si="6"/>
        <v>GJ</v>
      </c>
      <c r="B193" s="1" t="str">
        <f t="shared" si="7"/>
        <v>GJ1</v>
      </c>
      <c r="C193" s="1" t="str">
        <f>ADDRESS(1,192,4)</f>
        <v>GJ1</v>
      </c>
      <c r="D193" s="1">
        <f t="shared" si="8"/>
        <v>192</v>
      </c>
    </row>
    <row r="194" spans="1:4" ht="14.25">
      <c r="A194" s="1" t="str">
        <f t="shared" si="6"/>
        <v>GK</v>
      </c>
      <c r="B194" s="1" t="str">
        <f t="shared" si="7"/>
        <v>GK1</v>
      </c>
      <c r="C194" s="1" t="str">
        <f>ADDRESS(1,193,4)</f>
        <v>GK1</v>
      </c>
      <c r="D194" s="1">
        <f t="shared" si="8"/>
        <v>193</v>
      </c>
    </row>
    <row r="195" spans="1:4" ht="14.25">
      <c r="A195" s="1" t="str">
        <f aca="true" t="shared" si="9" ref="A195:A257">SUBSTITUTE(ADDRESS(1,ROW()-1,4),1,"")</f>
        <v>GL</v>
      </c>
      <c r="B195" s="1" t="str">
        <f aca="true" t="shared" si="10" ref="B195:B257">ADDRESS(1,ROW()-1,4)</f>
        <v>GL1</v>
      </c>
      <c r="C195" s="1" t="str">
        <f>ADDRESS(1,194,4)</f>
        <v>GL1</v>
      </c>
      <c r="D195" s="1">
        <f aca="true" t="shared" si="11" ref="D195:D257">ROW()-1</f>
        <v>194</v>
      </c>
    </row>
    <row r="196" spans="1:4" ht="14.25">
      <c r="A196" s="1" t="str">
        <f t="shared" si="9"/>
        <v>GM</v>
      </c>
      <c r="B196" s="1" t="str">
        <f t="shared" si="10"/>
        <v>GM1</v>
      </c>
      <c r="C196" s="1" t="str">
        <f>ADDRESS(1,195,4)</f>
        <v>GM1</v>
      </c>
      <c r="D196" s="1">
        <f t="shared" si="11"/>
        <v>195</v>
      </c>
    </row>
    <row r="197" spans="1:4" ht="14.25">
      <c r="A197" s="1" t="str">
        <f t="shared" si="9"/>
        <v>GN</v>
      </c>
      <c r="B197" s="1" t="str">
        <f t="shared" si="10"/>
        <v>GN1</v>
      </c>
      <c r="C197" s="1" t="str">
        <f>ADDRESS(1,196,4)</f>
        <v>GN1</v>
      </c>
      <c r="D197" s="1">
        <f t="shared" si="11"/>
        <v>196</v>
      </c>
    </row>
    <row r="198" spans="1:4" ht="14.25">
      <c r="A198" s="1" t="str">
        <f t="shared" si="9"/>
        <v>GO</v>
      </c>
      <c r="B198" s="1" t="str">
        <f t="shared" si="10"/>
        <v>GO1</v>
      </c>
      <c r="C198" s="1" t="str">
        <f>ADDRESS(1,197,4)</f>
        <v>GO1</v>
      </c>
      <c r="D198" s="1">
        <f t="shared" si="11"/>
        <v>197</v>
      </c>
    </row>
    <row r="199" spans="1:4" ht="14.25">
      <c r="A199" s="1" t="str">
        <f t="shared" si="9"/>
        <v>GP</v>
      </c>
      <c r="B199" s="1" t="str">
        <f t="shared" si="10"/>
        <v>GP1</v>
      </c>
      <c r="C199" s="1" t="str">
        <f>ADDRESS(1,198,4)</f>
        <v>GP1</v>
      </c>
      <c r="D199" s="1">
        <f t="shared" si="11"/>
        <v>198</v>
      </c>
    </row>
    <row r="200" spans="1:4" ht="14.25">
      <c r="A200" s="1" t="str">
        <f t="shared" si="9"/>
        <v>GQ</v>
      </c>
      <c r="B200" s="1" t="str">
        <f t="shared" si="10"/>
        <v>GQ1</v>
      </c>
      <c r="C200" s="1" t="str">
        <f>ADDRESS(1,199,4)</f>
        <v>GQ1</v>
      </c>
      <c r="D200" s="1">
        <f t="shared" si="11"/>
        <v>199</v>
      </c>
    </row>
    <row r="201" spans="1:4" ht="14.25">
      <c r="A201" s="1" t="str">
        <f t="shared" si="9"/>
        <v>GR</v>
      </c>
      <c r="B201" s="1" t="str">
        <f t="shared" si="10"/>
        <v>GR1</v>
      </c>
      <c r="C201" s="1" t="str">
        <f>ADDRESS(1,200,4)</f>
        <v>GR1</v>
      </c>
      <c r="D201" s="1">
        <f t="shared" si="11"/>
        <v>200</v>
      </c>
    </row>
    <row r="202" spans="1:4" ht="14.25">
      <c r="A202" s="1" t="str">
        <f t="shared" si="9"/>
        <v>GS</v>
      </c>
      <c r="B202" s="1" t="str">
        <f t="shared" si="10"/>
        <v>GS1</v>
      </c>
      <c r="C202" s="1" t="str">
        <f>ADDRESS(1,201,4)</f>
        <v>GS1</v>
      </c>
      <c r="D202" s="1">
        <f t="shared" si="11"/>
        <v>201</v>
      </c>
    </row>
    <row r="203" spans="1:4" ht="14.25">
      <c r="A203" s="1" t="str">
        <f t="shared" si="9"/>
        <v>GT</v>
      </c>
      <c r="B203" s="1" t="str">
        <f t="shared" si="10"/>
        <v>GT1</v>
      </c>
      <c r="C203" s="1" t="str">
        <f>ADDRESS(1,202,4)</f>
        <v>GT1</v>
      </c>
      <c r="D203" s="1">
        <f t="shared" si="11"/>
        <v>202</v>
      </c>
    </row>
    <row r="204" spans="1:4" ht="14.25">
      <c r="A204" s="1" t="str">
        <f t="shared" si="9"/>
        <v>GU</v>
      </c>
      <c r="B204" s="1" t="str">
        <f t="shared" si="10"/>
        <v>GU1</v>
      </c>
      <c r="C204" s="1" t="str">
        <f>ADDRESS(1,203,4)</f>
        <v>GU1</v>
      </c>
      <c r="D204" s="1">
        <f t="shared" si="11"/>
        <v>203</v>
      </c>
    </row>
    <row r="205" spans="1:4" ht="14.25">
      <c r="A205" s="1" t="str">
        <f t="shared" si="9"/>
        <v>GV</v>
      </c>
      <c r="B205" s="1" t="str">
        <f t="shared" si="10"/>
        <v>GV1</v>
      </c>
      <c r="C205" s="1" t="str">
        <f>ADDRESS(1,204,4)</f>
        <v>GV1</v>
      </c>
      <c r="D205" s="1">
        <f t="shared" si="11"/>
        <v>204</v>
      </c>
    </row>
    <row r="206" spans="1:4" ht="14.25">
      <c r="A206" s="1" t="str">
        <f t="shared" si="9"/>
        <v>GW</v>
      </c>
      <c r="B206" s="1" t="str">
        <f t="shared" si="10"/>
        <v>GW1</v>
      </c>
      <c r="C206" s="1" t="str">
        <f>ADDRESS(1,205,4)</f>
        <v>GW1</v>
      </c>
      <c r="D206" s="1">
        <f t="shared" si="11"/>
        <v>205</v>
      </c>
    </row>
    <row r="207" spans="1:4" ht="14.25">
      <c r="A207" s="1" t="str">
        <f t="shared" si="9"/>
        <v>GX</v>
      </c>
      <c r="B207" s="1" t="str">
        <f t="shared" si="10"/>
        <v>GX1</v>
      </c>
      <c r="C207" s="1" t="str">
        <f>ADDRESS(1,206,4)</f>
        <v>GX1</v>
      </c>
      <c r="D207" s="1">
        <f t="shared" si="11"/>
        <v>206</v>
      </c>
    </row>
    <row r="208" spans="1:4" ht="14.25">
      <c r="A208" s="1" t="str">
        <f t="shared" si="9"/>
        <v>GY</v>
      </c>
      <c r="B208" s="1" t="str">
        <f t="shared" si="10"/>
        <v>GY1</v>
      </c>
      <c r="C208" s="1" t="str">
        <f>ADDRESS(1,207,4)</f>
        <v>GY1</v>
      </c>
      <c r="D208" s="1">
        <f t="shared" si="11"/>
        <v>207</v>
      </c>
    </row>
    <row r="209" spans="1:4" ht="14.25">
      <c r="A209" s="1" t="str">
        <f t="shared" si="9"/>
        <v>GZ</v>
      </c>
      <c r="B209" s="1" t="str">
        <f t="shared" si="10"/>
        <v>GZ1</v>
      </c>
      <c r="C209" s="1" t="str">
        <f>ADDRESS(1,208,4)</f>
        <v>GZ1</v>
      </c>
      <c r="D209" s="1">
        <f t="shared" si="11"/>
        <v>208</v>
      </c>
    </row>
    <row r="210" spans="1:4" ht="14.25">
      <c r="A210" s="1" t="str">
        <f t="shared" si="9"/>
        <v>HA</v>
      </c>
      <c r="B210" s="1" t="str">
        <f t="shared" si="10"/>
        <v>HA1</v>
      </c>
      <c r="C210" s="1" t="str">
        <f>ADDRESS(1,209,4)</f>
        <v>HA1</v>
      </c>
      <c r="D210" s="1">
        <f t="shared" si="11"/>
        <v>209</v>
      </c>
    </row>
    <row r="211" spans="1:4" ht="14.25">
      <c r="A211" s="1" t="str">
        <f t="shared" si="9"/>
        <v>HB</v>
      </c>
      <c r="B211" s="1" t="str">
        <f t="shared" si="10"/>
        <v>HB1</v>
      </c>
      <c r="C211" s="1" t="str">
        <f>ADDRESS(1,210,4)</f>
        <v>HB1</v>
      </c>
      <c r="D211" s="1">
        <f t="shared" si="11"/>
        <v>210</v>
      </c>
    </row>
    <row r="212" spans="1:4" ht="14.25">
      <c r="A212" s="1" t="str">
        <f t="shared" si="9"/>
        <v>HC</v>
      </c>
      <c r="B212" s="1" t="str">
        <f t="shared" si="10"/>
        <v>HC1</v>
      </c>
      <c r="C212" s="1" t="str">
        <f>ADDRESS(1,211,4)</f>
        <v>HC1</v>
      </c>
      <c r="D212" s="1">
        <f t="shared" si="11"/>
        <v>211</v>
      </c>
    </row>
    <row r="213" spans="1:4" ht="14.25">
      <c r="A213" s="1" t="str">
        <f t="shared" si="9"/>
        <v>HD</v>
      </c>
      <c r="B213" s="1" t="str">
        <f t="shared" si="10"/>
        <v>HD1</v>
      </c>
      <c r="C213" s="1" t="str">
        <f>ADDRESS(1,212,4)</f>
        <v>HD1</v>
      </c>
      <c r="D213" s="1">
        <f t="shared" si="11"/>
        <v>212</v>
      </c>
    </row>
    <row r="214" spans="1:4" ht="14.25">
      <c r="A214" s="1" t="str">
        <f t="shared" si="9"/>
        <v>HE</v>
      </c>
      <c r="B214" s="1" t="str">
        <f t="shared" si="10"/>
        <v>HE1</v>
      </c>
      <c r="C214" s="1" t="str">
        <f>ADDRESS(1,213,4)</f>
        <v>HE1</v>
      </c>
      <c r="D214" s="1">
        <f t="shared" si="11"/>
        <v>213</v>
      </c>
    </row>
    <row r="215" spans="1:4" ht="14.25">
      <c r="A215" s="1" t="str">
        <f t="shared" si="9"/>
        <v>HF</v>
      </c>
      <c r="B215" s="1" t="str">
        <f t="shared" si="10"/>
        <v>HF1</v>
      </c>
      <c r="C215" s="1" t="str">
        <f>ADDRESS(1,214,4)</f>
        <v>HF1</v>
      </c>
      <c r="D215" s="1">
        <f t="shared" si="11"/>
        <v>214</v>
      </c>
    </row>
    <row r="216" spans="1:4" ht="14.25">
      <c r="A216" s="1" t="str">
        <f t="shared" si="9"/>
        <v>HG</v>
      </c>
      <c r="B216" s="1" t="str">
        <f t="shared" si="10"/>
        <v>HG1</v>
      </c>
      <c r="C216" s="1" t="str">
        <f>ADDRESS(1,215,4)</f>
        <v>HG1</v>
      </c>
      <c r="D216" s="1">
        <f t="shared" si="11"/>
        <v>215</v>
      </c>
    </row>
    <row r="217" spans="1:4" ht="14.25">
      <c r="A217" s="1" t="str">
        <f t="shared" si="9"/>
        <v>HH</v>
      </c>
      <c r="B217" s="1" t="str">
        <f t="shared" si="10"/>
        <v>HH1</v>
      </c>
      <c r="C217" s="1" t="str">
        <f>ADDRESS(1,216,4)</f>
        <v>HH1</v>
      </c>
      <c r="D217" s="1">
        <f t="shared" si="11"/>
        <v>216</v>
      </c>
    </row>
    <row r="218" spans="1:4" ht="14.25">
      <c r="A218" s="1" t="str">
        <f t="shared" si="9"/>
        <v>HI</v>
      </c>
      <c r="B218" s="1" t="str">
        <f t="shared" si="10"/>
        <v>HI1</v>
      </c>
      <c r="C218" s="1" t="str">
        <f>ADDRESS(1,217,4)</f>
        <v>HI1</v>
      </c>
      <c r="D218" s="1">
        <f t="shared" si="11"/>
        <v>217</v>
      </c>
    </row>
    <row r="219" spans="1:4" ht="14.25">
      <c r="A219" s="1" t="str">
        <f t="shared" si="9"/>
        <v>HJ</v>
      </c>
      <c r="B219" s="1" t="str">
        <f t="shared" si="10"/>
        <v>HJ1</v>
      </c>
      <c r="C219" s="1" t="str">
        <f>ADDRESS(1,218,4)</f>
        <v>HJ1</v>
      </c>
      <c r="D219" s="1">
        <f t="shared" si="11"/>
        <v>218</v>
      </c>
    </row>
    <row r="220" spans="1:4" ht="14.25">
      <c r="A220" s="1" t="str">
        <f t="shared" si="9"/>
        <v>HK</v>
      </c>
      <c r="B220" s="1" t="str">
        <f t="shared" si="10"/>
        <v>HK1</v>
      </c>
      <c r="C220" s="1" t="str">
        <f>ADDRESS(1,219,4)</f>
        <v>HK1</v>
      </c>
      <c r="D220" s="1">
        <f t="shared" si="11"/>
        <v>219</v>
      </c>
    </row>
    <row r="221" spans="1:4" ht="14.25">
      <c r="A221" s="1" t="str">
        <f t="shared" si="9"/>
        <v>HL</v>
      </c>
      <c r="B221" s="1" t="str">
        <f t="shared" si="10"/>
        <v>HL1</v>
      </c>
      <c r="C221" s="1" t="str">
        <f>ADDRESS(1,220,4)</f>
        <v>HL1</v>
      </c>
      <c r="D221" s="1">
        <f t="shared" si="11"/>
        <v>220</v>
      </c>
    </row>
    <row r="222" spans="1:4" ht="14.25">
      <c r="A222" s="1" t="str">
        <f t="shared" si="9"/>
        <v>HM</v>
      </c>
      <c r="B222" s="1" t="str">
        <f t="shared" si="10"/>
        <v>HM1</v>
      </c>
      <c r="C222" s="1" t="str">
        <f>ADDRESS(1,221,4)</f>
        <v>HM1</v>
      </c>
      <c r="D222" s="1">
        <f t="shared" si="11"/>
        <v>221</v>
      </c>
    </row>
    <row r="223" spans="1:4" ht="14.25">
      <c r="A223" s="1" t="str">
        <f t="shared" si="9"/>
        <v>HN</v>
      </c>
      <c r="B223" s="1" t="str">
        <f t="shared" si="10"/>
        <v>HN1</v>
      </c>
      <c r="C223" s="1" t="str">
        <f>ADDRESS(1,222,4)</f>
        <v>HN1</v>
      </c>
      <c r="D223" s="1">
        <f t="shared" si="11"/>
        <v>222</v>
      </c>
    </row>
    <row r="224" spans="1:4" ht="14.25">
      <c r="A224" s="1" t="str">
        <f t="shared" si="9"/>
        <v>HO</v>
      </c>
      <c r="B224" s="1" t="str">
        <f t="shared" si="10"/>
        <v>HO1</v>
      </c>
      <c r="C224" s="1" t="str">
        <f>ADDRESS(1,223,4)</f>
        <v>HO1</v>
      </c>
      <c r="D224" s="1">
        <f t="shared" si="11"/>
        <v>223</v>
      </c>
    </row>
    <row r="225" spans="1:4" ht="14.25">
      <c r="A225" s="1" t="str">
        <f t="shared" si="9"/>
        <v>HP</v>
      </c>
      <c r="B225" s="1" t="str">
        <f t="shared" si="10"/>
        <v>HP1</v>
      </c>
      <c r="C225" s="1" t="str">
        <f>ADDRESS(1,224,4)</f>
        <v>HP1</v>
      </c>
      <c r="D225" s="1">
        <f t="shared" si="11"/>
        <v>224</v>
      </c>
    </row>
    <row r="226" spans="1:4" ht="14.25">
      <c r="A226" s="1" t="str">
        <f t="shared" si="9"/>
        <v>HQ</v>
      </c>
      <c r="B226" s="1" t="str">
        <f t="shared" si="10"/>
        <v>HQ1</v>
      </c>
      <c r="C226" s="1" t="str">
        <f>ADDRESS(1,225,4)</f>
        <v>HQ1</v>
      </c>
      <c r="D226" s="1">
        <f t="shared" si="11"/>
        <v>225</v>
      </c>
    </row>
    <row r="227" spans="1:4" ht="14.25">
      <c r="A227" s="1" t="str">
        <f t="shared" si="9"/>
        <v>HR</v>
      </c>
      <c r="B227" s="1" t="str">
        <f t="shared" si="10"/>
        <v>HR1</v>
      </c>
      <c r="C227" s="1" t="str">
        <f>ADDRESS(1,226,4)</f>
        <v>HR1</v>
      </c>
      <c r="D227" s="1">
        <f t="shared" si="11"/>
        <v>226</v>
      </c>
    </row>
    <row r="228" spans="1:4" ht="14.25">
      <c r="A228" s="1" t="str">
        <f t="shared" si="9"/>
        <v>HS</v>
      </c>
      <c r="B228" s="1" t="str">
        <f t="shared" si="10"/>
        <v>HS1</v>
      </c>
      <c r="C228" s="1" t="str">
        <f>ADDRESS(1,227,4)</f>
        <v>HS1</v>
      </c>
      <c r="D228" s="1">
        <f t="shared" si="11"/>
        <v>227</v>
      </c>
    </row>
    <row r="229" spans="1:4" ht="14.25">
      <c r="A229" s="1" t="str">
        <f t="shared" si="9"/>
        <v>HT</v>
      </c>
      <c r="B229" s="1" t="str">
        <f t="shared" si="10"/>
        <v>HT1</v>
      </c>
      <c r="C229" s="1" t="str">
        <f>ADDRESS(1,228,4)</f>
        <v>HT1</v>
      </c>
      <c r="D229" s="1">
        <f t="shared" si="11"/>
        <v>228</v>
      </c>
    </row>
    <row r="230" spans="1:4" ht="14.25">
      <c r="A230" s="1" t="str">
        <f t="shared" si="9"/>
        <v>HU</v>
      </c>
      <c r="B230" s="1" t="str">
        <f t="shared" si="10"/>
        <v>HU1</v>
      </c>
      <c r="C230" s="1" t="str">
        <f>ADDRESS(1,229,4)</f>
        <v>HU1</v>
      </c>
      <c r="D230" s="1">
        <f t="shared" si="11"/>
        <v>229</v>
      </c>
    </row>
    <row r="231" spans="1:4" ht="14.25">
      <c r="A231" s="1" t="str">
        <f t="shared" si="9"/>
        <v>HV</v>
      </c>
      <c r="B231" s="1" t="str">
        <f t="shared" si="10"/>
        <v>HV1</v>
      </c>
      <c r="C231" s="1" t="str">
        <f>ADDRESS(1,230,4)</f>
        <v>HV1</v>
      </c>
      <c r="D231" s="1">
        <f t="shared" si="11"/>
        <v>230</v>
      </c>
    </row>
    <row r="232" spans="1:4" ht="14.25">
      <c r="A232" s="1" t="str">
        <f t="shared" si="9"/>
        <v>HW</v>
      </c>
      <c r="B232" s="1" t="str">
        <f t="shared" si="10"/>
        <v>HW1</v>
      </c>
      <c r="C232" s="1" t="str">
        <f>ADDRESS(1,231,4)</f>
        <v>HW1</v>
      </c>
      <c r="D232" s="1">
        <f t="shared" si="11"/>
        <v>231</v>
      </c>
    </row>
    <row r="233" spans="1:4" ht="14.25">
      <c r="A233" s="1" t="str">
        <f t="shared" si="9"/>
        <v>HX</v>
      </c>
      <c r="B233" s="1" t="str">
        <f t="shared" si="10"/>
        <v>HX1</v>
      </c>
      <c r="C233" s="1" t="str">
        <f>ADDRESS(1,232,4)</f>
        <v>HX1</v>
      </c>
      <c r="D233" s="1">
        <f t="shared" si="11"/>
        <v>232</v>
      </c>
    </row>
    <row r="234" spans="1:4" ht="14.25">
      <c r="A234" s="1" t="str">
        <f t="shared" si="9"/>
        <v>HY</v>
      </c>
      <c r="B234" s="1" t="str">
        <f t="shared" si="10"/>
        <v>HY1</v>
      </c>
      <c r="C234" s="1" t="str">
        <f>ADDRESS(1,233,4)</f>
        <v>HY1</v>
      </c>
      <c r="D234" s="1">
        <f t="shared" si="11"/>
        <v>233</v>
      </c>
    </row>
    <row r="235" spans="1:4" ht="14.25">
      <c r="A235" s="1" t="str">
        <f t="shared" si="9"/>
        <v>HZ</v>
      </c>
      <c r="B235" s="1" t="str">
        <f t="shared" si="10"/>
        <v>HZ1</v>
      </c>
      <c r="C235" s="1" t="str">
        <f>ADDRESS(1,234,4)</f>
        <v>HZ1</v>
      </c>
      <c r="D235" s="1">
        <f t="shared" si="11"/>
        <v>234</v>
      </c>
    </row>
    <row r="236" spans="1:4" ht="14.25">
      <c r="A236" s="1" t="str">
        <f t="shared" si="9"/>
        <v>IA</v>
      </c>
      <c r="B236" s="1" t="str">
        <f t="shared" si="10"/>
        <v>IA1</v>
      </c>
      <c r="C236" s="1" t="str">
        <f>ADDRESS(1,235,4)</f>
        <v>IA1</v>
      </c>
      <c r="D236" s="1">
        <f t="shared" si="11"/>
        <v>235</v>
      </c>
    </row>
    <row r="237" spans="1:4" ht="14.25">
      <c r="A237" s="1" t="str">
        <f t="shared" si="9"/>
        <v>IB</v>
      </c>
      <c r="B237" s="1" t="str">
        <f t="shared" si="10"/>
        <v>IB1</v>
      </c>
      <c r="C237" s="1" t="str">
        <f>ADDRESS(1,236,4)</f>
        <v>IB1</v>
      </c>
      <c r="D237" s="1">
        <f t="shared" si="11"/>
        <v>236</v>
      </c>
    </row>
    <row r="238" spans="1:4" ht="14.25">
      <c r="A238" s="1" t="str">
        <f t="shared" si="9"/>
        <v>IC</v>
      </c>
      <c r="B238" s="1" t="str">
        <f t="shared" si="10"/>
        <v>IC1</v>
      </c>
      <c r="C238" s="1" t="str">
        <f>ADDRESS(1,237,4)</f>
        <v>IC1</v>
      </c>
      <c r="D238" s="1">
        <f t="shared" si="11"/>
        <v>237</v>
      </c>
    </row>
    <row r="239" spans="1:4" ht="14.25">
      <c r="A239" s="1" t="str">
        <f t="shared" si="9"/>
        <v>ID</v>
      </c>
      <c r="B239" s="1" t="str">
        <f t="shared" si="10"/>
        <v>ID1</v>
      </c>
      <c r="C239" s="1" t="str">
        <f>ADDRESS(1,238,4)</f>
        <v>ID1</v>
      </c>
      <c r="D239" s="1">
        <f t="shared" si="11"/>
        <v>238</v>
      </c>
    </row>
    <row r="240" spans="1:4" ht="14.25">
      <c r="A240" s="1" t="str">
        <f t="shared" si="9"/>
        <v>IE</v>
      </c>
      <c r="B240" s="1" t="str">
        <f t="shared" si="10"/>
        <v>IE1</v>
      </c>
      <c r="C240" s="1" t="str">
        <f>ADDRESS(1,239,4)</f>
        <v>IE1</v>
      </c>
      <c r="D240" s="1">
        <f t="shared" si="11"/>
        <v>239</v>
      </c>
    </row>
    <row r="241" spans="1:4" ht="14.25">
      <c r="A241" s="1" t="str">
        <f t="shared" si="9"/>
        <v>IF</v>
      </c>
      <c r="B241" s="1" t="str">
        <f t="shared" si="10"/>
        <v>IF1</v>
      </c>
      <c r="C241" s="1" t="str">
        <f>ADDRESS(1,240,4)</f>
        <v>IF1</v>
      </c>
      <c r="D241" s="1">
        <f t="shared" si="11"/>
        <v>240</v>
      </c>
    </row>
    <row r="242" spans="1:4" ht="14.25">
      <c r="A242" s="1" t="str">
        <f t="shared" si="9"/>
        <v>IG</v>
      </c>
      <c r="B242" s="1" t="str">
        <f t="shared" si="10"/>
        <v>IG1</v>
      </c>
      <c r="C242" s="1" t="str">
        <f>ADDRESS(1,241,4)</f>
        <v>IG1</v>
      </c>
      <c r="D242" s="1">
        <f t="shared" si="11"/>
        <v>241</v>
      </c>
    </row>
    <row r="243" spans="1:4" ht="14.25">
      <c r="A243" s="1" t="str">
        <f t="shared" si="9"/>
        <v>IH</v>
      </c>
      <c r="B243" s="1" t="str">
        <f t="shared" si="10"/>
        <v>IH1</v>
      </c>
      <c r="C243" s="1" t="str">
        <f>ADDRESS(1,242,4)</f>
        <v>IH1</v>
      </c>
      <c r="D243" s="1">
        <f t="shared" si="11"/>
        <v>242</v>
      </c>
    </row>
    <row r="244" spans="1:4" ht="14.25">
      <c r="A244" s="1" t="str">
        <f t="shared" si="9"/>
        <v>II</v>
      </c>
      <c r="B244" s="1" t="str">
        <f t="shared" si="10"/>
        <v>II1</v>
      </c>
      <c r="C244" s="1" t="str">
        <f>ADDRESS(1,243,4)</f>
        <v>II1</v>
      </c>
      <c r="D244" s="1">
        <f t="shared" si="11"/>
        <v>243</v>
      </c>
    </row>
    <row r="245" spans="1:4" ht="14.25">
      <c r="A245" s="1" t="str">
        <f t="shared" si="9"/>
        <v>IJ</v>
      </c>
      <c r="B245" s="1" t="str">
        <f t="shared" si="10"/>
        <v>IJ1</v>
      </c>
      <c r="C245" s="1" t="str">
        <f>ADDRESS(1,244,4)</f>
        <v>IJ1</v>
      </c>
      <c r="D245" s="1">
        <f t="shared" si="11"/>
        <v>244</v>
      </c>
    </row>
    <row r="246" spans="1:4" ht="14.25">
      <c r="A246" s="1" t="str">
        <f t="shared" si="9"/>
        <v>IK</v>
      </c>
      <c r="B246" s="1" t="str">
        <f t="shared" si="10"/>
        <v>IK1</v>
      </c>
      <c r="C246" s="1" t="str">
        <f>ADDRESS(1,245,4)</f>
        <v>IK1</v>
      </c>
      <c r="D246" s="1">
        <f t="shared" si="11"/>
        <v>245</v>
      </c>
    </row>
    <row r="247" spans="1:4" ht="14.25">
      <c r="A247" s="1" t="str">
        <f t="shared" si="9"/>
        <v>IL</v>
      </c>
      <c r="B247" s="1" t="str">
        <f t="shared" si="10"/>
        <v>IL1</v>
      </c>
      <c r="C247" s="1" t="str">
        <f>ADDRESS(1,246,4)</f>
        <v>IL1</v>
      </c>
      <c r="D247" s="1">
        <f t="shared" si="11"/>
        <v>246</v>
      </c>
    </row>
    <row r="248" spans="1:4" ht="14.25">
      <c r="A248" s="1" t="str">
        <f t="shared" si="9"/>
        <v>IM</v>
      </c>
      <c r="B248" s="1" t="str">
        <f t="shared" si="10"/>
        <v>IM1</v>
      </c>
      <c r="C248" s="1" t="str">
        <f>ADDRESS(1,247,4)</f>
        <v>IM1</v>
      </c>
      <c r="D248" s="1">
        <f t="shared" si="11"/>
        <v>247</v>
      </c>
    </row>
    <row r="249" spans="1:4" ht="14.25">
      <c r="A249" s="1" t="str">
        <f t="shared" si="9"/>
        <v>IN</v>
      </c>
      <c r="B249" s="1" t="str">
        <f t="shared" si="10"/>
        <v>IN1</v>
      </c>
      <c r="C249" s="1" t="str">
        <f>ADDRESS(1,248,4)</f>
        <v>IN1</v>
      </c>
      <c r="D249" s="1">
        <f t="shared" si="11"/>
        <v>248</v>
      </c>
    </row>
    <row r="250" spans="1:4" ht="14.25">
      <c r="A250" s="1" t="str">
        <f t="shared" si="9"/>
        <v>IO</v>
      </c>
      <c r="B250" s="1" t="str">
        <f t="shared" si="10"/>
        <v>IO1</v>
      </c>
      <c r="C250" s="1" t="str">
        <f>ADDRESS(1,249,4)</f>
        <v>IO1</v>
      </c>
      <c r="D250" s="1">
        <f t="shared" si="11"/>
        <v>249</v>
      </c>
    </row>
    <row r="251" spans="1:4" ht="14.25">
      <c r="A251" s="1" t="str">
        <f t="shared" si="9"/>
        <v>IP</v>
      </c>
      <c r="B251" s="1" t="str">
        <f t="shared" si="10"/>
        <v>IP1</v>
      </c>
      <c r="C251" s="1" t="str">
        <f>ADDRESS(1,250,4)</f>
        <v>IP1</v>
      </c>
      <c r="D251" s="1">
        <f t="shared" si="11"/>
        <v>250</v>
      </c>
    </row>
    <row r="252" spans="1:4" ht="14.25">
      <c r="A252" s="1" t="str">
        <f t="shared" si="9"/>
        <v>IQ</v>
      </c>
      <c r="B252" s="1" t="str">
        <f t="shared" si="10"/>
        <v>IQ1</v>
      </c>
      <c r="C252" s="1" t="str">
        <f>ADDRESS(1,251,4)</f>
        <v>IQ1</v>
      </c>
      <c r="D252" s="1">
        <f t="shared" si="11"/>
        <v>251</v>
      </c>
    </row>
    <row r="253" spans="1:4" ht="14.25">
      <c r="A253" s="1" t="str">
        <f t="shared" si="9"/>
        <v>IR</v>
      </c>
      <c r="B253" s="1" t="str">
        <f t="shared" si="10"/>
        <v>IR1</v>
      </c>
      <c r="C253" s="1" t="str">
        <f>ADDRESS(1,252,4)</f>
        <v>IR1</v>
      </c>
      <c r="D253" s="1">
        <f t="shared" si="11"/>
        <v>252</v>
      </c>
    </row>
    <row r="254" spans="1:4" ht="14.25">
      <c r="A254" s="1" t="str">
        <f t="shared" si="9"/>
        <v>IS</v>
      </c>
      <c r="B254" s="1" t="str">
        <f t="shared" si="10"/>
        <v>IS1</v>
      </c>
      <c r="C254" s="1" t="str">
        <f>ADDRESS(1,253,4)</f>
        <v>IS1</v>
      </c>
      <c r="D254" s="1">
        <f t="shared" si="11"/>
        <v>253</v>
      </c>
    </row>
    <row r="255" spans="1:4" ht="14.25">
      <c r="A255" s="1" t="str">
        <f t="shared" si="9"/>
        <v>IT</v>
      </c>
      <c r="B255" s="1" t="str">
        <f t="shared" si="10"/>
        <v>IT1</v>
      </c>
      <c r="C255" s="1" t="str">
        <f>ADDRESS(1,254,4)</f>
        <v>IT1</v>
      </c>
      <c r="D255" s="1">
        <f t="shared" si="11"/>
        <v>254</v>
      </c>
    </row>
    <row r="256" spans="1:4" ht="14.25">
      <c r="A256" s="1" t="str">
        <f t="shared" si="9"/>
        <v>IU</v>
      </c>
      <c r="B256" s="1" t="str">
        <f t="shared" si="10"/>
        <v>IU1</v>
      </c>
      <c r="C256" s="1" t="str">
        <f>ADDRESS(1,255,4)</f>
        <v>IU1</v>
      </c>
      <c r="D256" s="1">
        <f t="shared" si="11"/>
        <v>255</v>
      </c>
    </row>
    <row r="257" spans="1:4" ht="14.25">
      <c r="A257" s="1" t="str">
        <f t="shared" si="9"/>
        <v>IV</v>
      </c>
      <c r="B257" s="1" t="str">
        <f t="shared" si="10"/>
        <v>IV1</v>
      </c>
      <c r="C257" s="1" t="str">
        <f>ADDRESS(1,256,4)</f>
        <v>IV1</v>
      </c>
      <c r="D257" s="1">
        <f t="shared" si="11"/>
        <v>256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2010-09-17T06:45:37Z</dcterms:created>
  <dcterms:modified xsi:type="dcterms:W3CDTF">2010-09-21T02:40:15Z</dcterms:modified>
  <cp:category/>
  <cp:version/>
  <cp:contentType/>
  <cp:contentStatus/>
</cp:coreProperties>
</file>