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600" windowHeight="8775" activeTab="0"/>
  </bookViews>
  <sheets>
    <sheet name="曜日表示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<sst xmlns="http://schemas.openxmlformats.org/spreadsheetml/2006/main" count="24" uniqueCount="22">
  <si>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日</t>
  </si>
  <si>
    <t>月</t>
  </si>
  <si>
    <t>火</t>
  </si>
  <si>
    <t>水</t>
  </si>
  <si>
    <t>木</t>
  </si>
  <si>
    <t>金</t>
  </si>
  <si>
    <t>土</t>
  </si>
  <si>
    <t>曜日表示</t>
  </si>
  <si>
    <t>設定内容</t>
  </si>
  <si>
    <t>ユーザー定義書式：「aaa」</t>
  </si>
  <si>
    <t>ユーザー定義書式：「aaaa」</t>
  </si>
  <si>
    <t>WEEKDAY関数＆ユーザー定義書式：「aaa」</t>
  </si>
  <si>
    <t>TEXT関数＆WEEKDAY関数</t>
  </si>
  <si>
    <t>CHOOSE関数＆WEEKDAY関数</t>
  </si>
  <si>
    <t>VLOOKUP関数＆WEEKDAY関数</t>
  </si>
  <si>
    <t>曜日</t>
  </si>
  <si>
    <t>id</t>
  </si>
  <si>
    <t>ユーザー定義書式：「ddd」</t>
  </si>
  <si>
    <t>ユーザー定義書式：「dddd」</t>
  </si>
  <si>
    <t>←元の日付データ</t>
  </si>
  <si>
    <t>曜日表示をするためだけに無駄なことをしている例</t>
  </si>
  <si>
    <t>VOOKUP関数で利用するために作成した無駄な表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</si>
</sst>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aaa"/>
    <numFmt numFmtId="177" formatCode="aaaa"/>
    <numFmt numFmtId="178" formatCode="ddd"/>
    <numFmt numFmtId="179" formatCode="dddd"/>
  </numFmts>
  <fonts count="5">
    <font>
      <sz val="10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14" fontId="2" fillId="2" borderId="0" xfId="0" applyNumberFormat="1" applyFont="1" applyFill="1" applyAlignment="1">
      <alignment vertical="center"/>
    </xf>
    <xf numFmtId="0" fontId="0" fillId="2" borderId="0" xfId="0" applyFill="1" applyAlignment="1">
      <alignment vertical="center"/>
    </xf>
    <xf numFmtId="14" fontId="0" fillId="2" borderId="0" xfId="0" applyNumberForma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76" fontId="0" fillId="2" borderId="3" xfId="0" applyNumberFormat="1" applyFill="1" applyBorder="1" applyAlignment="1">
      <alignment vertical="center"/>
    </xf>
    <xf numFmtId="14" fontId="0" fillId="2" borderId="4" xfId="0" applyNumberFormat="1" applyFill="1" applyBorder="1" applyAlignment="1">
      <alignment vertical="center"/>
    </xf>
    <xf numFmtId="177" fontId="0" fillId="2" borderId="5" xfId="0" applyNumberFormat="1" applyFill="1" applyBorder="1" applyAlignment="1">
      <alignment vertical="center"/>
    </xf>
    <xf numFmtId="14" fontId="0" fillId="2" borderId="6" xfId="0" applyNumberFormat="1" applyFill="1" applyBorder="1" applyAlignment="1">
      <alignment vertical="center"/>
    </xf>
    <xf numFmtId="176" fontId="0" fillId="2" borderId="5" xfId="0" applyNumberForma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0" xfId="0" applyFill="1" applyAlignment="1">
      <alignment horizontal="centerContinuous"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178" fontId="0" fillId="2" borderId="5" xfId="0" applyNumberFormat="1" applyFill="1" applyBorder="1" applyAlignment="1">
      <alignment vertical="center"/>
    </xf>
    <xf numFmtId="0" fontId="0" fillId="2" borderId="5" xfId="0" applyNumberForma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0" fillId="2" borderId="7" xfId="0" applyNumberFormat="1" applyFill="1" applyBorder="1" applyAlignment="1">
      <alignment vertical="center"/>
    </xf>
    <xf numFmtId="179" fontId="0" fillId="2" borderId="7" xfId="0" applyNumberFormat="1" applyFill="1" applyBorder="1" applyAlignment="1">
      <alignment vertical="center"/>
    </xf>
    <xf numFmtId="14" fontId="0" fillId="2" borderId="8" xfId="0" applyNumberForma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A1" sqref="A1"/>
    </sheetView>
  </sheetViews>
  <sheetFormatPr defaultColWidth="9.140625" defaultRowHeight="12"/>
  <cols>
    <col min="1" max="1" width="13.00390625" style="2" customWidth="1"/>
    <col min="2" max="2" width="13.140625" style="2" customWidth="1"/>
    <col min="3" max="3" width="38.421875" style="2" bestFit="1" customWidth="1"/>
    <col min="4" max="4" width="3.00390625" style="2" customWidth="1"/>
    <col min="5" max="5" width="5.57421875" style="2" customWidth="1"/>
    <col min="6" max="6" width="23.421875" style="2" customWidth="1"/>
    <col min="7" max="7" width="10.57421875" style="2" customWidth="1"/>
    <col min="8" max="16384" width="9.140625" style="2" customWidth="1"/>
  </cols>
  <sheetData>
    <row r="1" spans="1:2" ht="12">
      <c r="A1" s="1">
        <v>38808</v>
      </c>
      <c r="B1" s="20" t="s">
        <v>19</v>
      </c>
    </row>
    <row r="2" ht="12.75" thickBot="1">
      <c r="B2" s="3"/>
    </row>
    <row r="3" spans="2:3" ht="12">
      <c r="B3" s="4" t="s">
        <v>7</v>
      </c>
      <c r="C3" s="5" t="s">
        <v>8</v>
      </c>
    </row>
    <row r="4" spans="2:3" ht="12">
      <c r="B4" s="6">
        <f>A1</f>
        <v>38808</v>
      </c>
      <c r="C4" s="7" t="s">
        <v>9</v>
      </c>
    </row>
    <row r="5" spans="2:3" ht="12">
      <c r="B5" s="8">
        <f>A1</f>
        <v>38808</v>
      </c>
      <c r="C5" s="9" t="s">
        <v>10</v>
      </c>
    </row>
    <row r="6" spans="2:3" ht="12">
      <c r="B6" s="18">
        <f>A1</f>
        <v>38808</v>
      </c>
      <c r="C6" s="9" t="s">
        <v>17</v>
      </c>
    </row>
    <row r="7" spans="2:3" ht="12.75" thickBot="1">
      <c r="B7" s="22">
        <f>A1</f>
        <v>38808</v>
      </c>
      <c r="C7" s="23" t="s">
        <v>18</v>
      </c>
    </row>
    <row r="10" spans="2:6" ht="12.75" thickBot="1">
      <c r="B10" s="24" t="s">
        <v>20</v>
      </c>
      <c r="E10" s="25" t="s">
        <v>21</v>
      </c>
      <c r="F10" s="15"/>
    </row>
    <row r="11" spans="2:6" ht="12">
      <c r="B11" s="4" t="s">
        <v>7</v>
      </c>
      <c r="C11" s="5" t="s">
        <v>8</v>
      </c>
      <c r="E11" s="4" t="s">
        <v>16</v>
      </c>
      <c r="F11" s="5" t="s">
        <v>15</v>
      </c>
    </row>
    <row r="12" spans="2:6" ht="12">
      <c r="B12" s="10">
        <f>WEEKDAY(A1)</f>
        <v>7</v>
      </c>
      <c r="C12" s="11" t="s">
        <v>11</v>
      </c>
      <c r="E12" s="16">
        <v>1</v>
      </c>
      <c r="F12" s="17" t="s">
        <v>0</v>
      </c>
    </row>
    <row r="13" spans="2:6" ht="12">
      <c r="B13" s="19" t="str">
        <f>TEXT(WEEKDAY(A1),"aaa")</f>
        <v>土</v>
      </c>
      <c r="C13" s="11" t="s">
        <v>12</v>
      </c>
      <c r="E13" s="12">
        <v>2</v>
      </c>
      <c r="F13" s="11" t="s">
        <v>1</v>
      </c>
    </row>
    <row r="14" spans="2:6" ht="12">
      <c r="B14" s="19" t="str">
        <f>CHOOSE(WEEKDAY(A1),"日","月","火","水","木","金","土")</f>
        <v>土</v>
      </c>
      <c r="C14" s="11" t="s">
        <v>13</v>
      </c>
      <c r="E14" s="12">
        <v>3</v>
      </c>
      <c r="F14" s="11" t="s">
        <v>2</v>
      </c>
    </row>
    <row r="15" spans="2:6" ht="12.75" thickBot="1">
      <c r="B15" s="21" t="str">
        <f>VLOOKUP(WEEKDAY(A1),E12:F18,2)</f>
        <v>土</v>
      </c>
      <c r="C15" s="14" t="s">
        <v>14</v>
      </c>
      <c r="E15" s="12">
        <v>4</v>
      </c>
      <c r="F15" s="11" t="s">
        <v>3</v>
      </c>
    </row>
    <row r="16" spans="5:6" ht="12">
      <c r="E16" s="12">
        <v>5</v>
      </c>
      <c r="F16" s="11" t="s">
        <v>4</v>
      </c>
    </row>
    <row r="17" spans="5:6" ht="12">
      <c r="E17" s="12">
        <v>6</v>
      </c>
      <c r="F17" s="11" t="s">
        <v>5</v>
      </c>
    </row>
    <row r="18" spans="5:6" ht="12.75" thickBot="1">
      <c r="E18" s="13">
        <v>7</v>
      </c>
      <c r="F18" s="14" t="s">
        <v>6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kiyotoi</cp:lastModifiedBy>
  <dcterms:created xsi:type="dcterms:W3CDTF">2006-03-09T01:44:37Z</dcterms:created>
  <dcterms:modified xsi:type="dcterms:W3CDTF">2008-11-11T22:56:59Z</dcterms:modified>
  <cp:category/>
  <cp:version/>
  <cp:contentType/>
  <cp:contentStatus/>
</cp:coreProperties>
</file>