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055" tabRatio="726" activeTab="0"/>
  </bookViews>
  <sheets>
    <sheet name="消費税額" sheetId="1" r:id="rId1"/>
    <sheet name="消費税額 税率外出し" sheetId="2" r:id="rId2"/>
    <sheet name="税込価格" sheetId="3" r:id="rId3"/>
    <sheet name="税込価格 税率外出し" sheetId="4" r:id="rId4"/>
  </sheets>
  <definedNames/>
  <calcPr fullCalcOnLoad="1"/>
</workbook>
</file>

<file path=xl/sharedStrings.xml><?xml version="1.0" encoding="utf-8"?>
<sst xmlns="http://schemas.openxmlformats.org/spreadsheetml/2006/main" count="22" uniqueCount="6">
  <si>
    <r>
      <rPr>
        <b/>
        <sz val="9"/>
        <color indexed="9"/>
        <rFont val="Arial Unicode MS"/>
        <family val="3"/>
      </rPr>
      <t>端数未処理</t>
    </r>
  </si>
  <si>
    <t>端数切り捨て</t>
  </si>
  <si>
    <t>端数四捨五入</t>
  </si>
  <si>
    <t>端数切り上げ</t>
  </si>
  <si>
    <t>税抜価格</t>
  </si>
  <si>
    <t>←消費税率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</si>
</sst>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 Unicode MS"/>
      <family val="3"/>
    </font>
    <font>
      <sz val="10"/>
      <color indexed="8"/>
      <name val="ＭＳ Ｐゴシック"/>
      <family val="3"/>
    </font>
    <font>
      <sz val="10"/>
      <color indexed="23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4" fillId="24" borderId="0" xfId="0" applyFont="1" applyFill="1" applyAlignment="1">
      <alignment horizontal="center" vertical="center"/>
    </xf>
    <xf numFmtId="9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3" fillId="25" borderId="0" xfId="0" applyFont="1" applyFill="1" applyAlignment="1">
      <alignment horizontal="center" vertical="center"/>
    </xf>
    <xf numFmtId="176" fontId="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23"/>
  <sheetViews>
    <sheetView tabSelected="1" zoomScale="115" zoomScaleNormal="115" zoomScalePageLayoutView="0"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8.00390625" style="0" bestFit="1" customWidth="1"/>
    <col min="2" max="5" width="11.00390625" style="0" customWidth="1"/>
  </cols>
  <sheetData>
    <row r="2" spans="1:5" ht="13.5">
      <c r="A2" s="2" t="s">
        <v>4</v>
      </c>
      <c r="B2" s="5" t="s">
        <v>0</v>
      </c>
      <c r="C2" s="2" t="s">
        <v>1</v>
      </c>
      <c r="D2" s="2" t="s">
        <v>2</v>
      </c>
      <c r="E2" s="2" t="s">
        <v>3</v>
      </c>
    </row>
    <row r="3" spans="1:5" ht="13.5">
      <c r="A3" s="1">
        <v>100</v>
      </c>
      <c r="B3" s="6">
        <f>A3*5%</f>
        <v>5</v>
      </c>
      <c r="C3" s="1">
        <f>ROUNDDOWN(A3*5%,0)</f>
        <v>5</v>
      </c>
      <c r="D3" s="1">
        <f>ROUND(A3*5%,0)</f>
        <v>5</v>
      </c>
      <c r="E3" s="1">
        <f>ROUNDUP(A3*5%,0)</f>
        <v>5</v>
      </c>
    </row>
    <row r="4" spans="1:5" ht="13.5">
      <c r="A4" s="1">
        <v>101</v>
      </c>
      <c r="B4" s="6">
        <f aca="true" t="shared" si="0" ref="B4:B23">A4*5%</f>
        <v>5.050000000000001</v>
      </c>
      <c r="C4" s="1">
        <f aca="true" t="shared" si="1" ref="C4:C23">ROUNDDOWN(A4*5%,0)</f>
        <v>5</v>
      </c>
      <c r="D4" s="1">
        <f aca="true" t="shared" si="2" ref="D4:D23">ROUND(A4*5%,0)</f>
        <v>5</v>
      </c>
      <c r="E4" s="1">
        <f aca="true" t="shared" si="3" ref="E4:E23">ROUNDUP(A4*5%,0)</f>
        <v>6</v>
      </c>
    </row>
    <row r="5" spans="1:5" ht="13.5">
      <c r="A5" s="1">
        <v>102</v>
      </c>
      <c r="B5" s="6">
        <f t="shared" si="0"/>
        <v>5.1000000000000005</v>
      </c>
      <c r="C5" s="1">
        <f t="shared" si="1"/>
        <v>5</v>
      </c>
      <c r="D5" s="1">
        <f t="shared" si="2"/>
        <v>5</v>
      </c>
      <c r="E5" s="1">
        <f t="shared" si="3"/>
        <v>6</v>
      </c>
    </row>
    <row r="6" spans="1:5" ht="13.5">
      <c r="A6" s="1">
        <v>103</v>
      </c>
      <c r="B6" s="6">
        <f t="shared" si="0"/>
        <v>5.15</v>
      </c>
      <c r="C6" s="1">
        <f t="shared" si="1"/>
        <v>5</v>
      </c>
      <c r="D6" s="1">
        <f t="shared" si="2"/>
        <v>5</v>
      </c>
      <c r="E6" s="1">
        <f t="shared" si="3"/>
        <v>6</v>
      </c>
    </row>
    <row r="7" spans="1:5" ht="13.5">
      <c r="A7" s="1">
        <v>104</v>
      </c>
      <c r="B7" s="6">
        <f t="shared" si="0"/>
        <v>5.2</v>
      </c>
      <c r="C7" s="1">
        <f t="shared" si="1"/>
        <v>5</v>
      </c>
      <c r="D7" s="1">
        <f t="shared" si="2"/>
        <v>5</v>
      </c>
      <c r="E7" s="1">
        <f t="shared" si="3"/>
        <v>6</v>
      </c>
    </row>
    <row r="8" spans="1:5" ht="13.5">
      <c r="A8" s="1">
        <v>105</v>
      </c>
      <c r="B8" s="6">
        <f t="shared" si="0"/>
        <v>5.25</v>
      </c>
      <c r="C8" s="1">
        <f t="shared" si="1"/>
        <v>5</v>
      </c>
      <c r="D8" s="1">
        <f t="shared" si="2"/>
        <v>5</v>
      </c>
      <c r="E8" s="1">
        <f t="shared" si="3"/>
        <v>6</v>
      </c>
    </row>
    <row r="9" spans="1:5" ht="13.5">
      <c r="A9" s="1">
        <v>106</v>
      </c>
      <c r="B9" s="6">
        <f t="shared" si="0"/>
        <v>5.300000000000001</v>
      </c>
      <c r="C9" s="1">
        <f t="shared" si="1"/>
        <v>5</v>
      </c>
      <c r="D9" s="1">
        <f t="shared" si="2"/>
        <v>5</v>
      </c>
      <c r="E9" s="1">
        <f t="shared" si="3"/>
        <v>6</v>
      </c>
    </row>
    <row r="10" spans="1:5" ht="13.5">
      <c r="A10" s="1">
        <v>107</v>
      </c>
      <c r="B10" s="6">
        <f t="shared" si="0"/>
        <v>5.3500000000000005</v>
      </c>
      <c r="C10" s="1">
        <f t="shared" si="1"/>
        <v>5</v>
      </c>
      <c r="D10" s="1">
        <f t="shared" si="2"/>
        <v>5</v>
      </c>
      <c r="E10" s="1">
        <f t="shared" si="3"/>
        <v>6</v>
      </c>
    </row>
    <row r="11" spans="1:5" ht="13.5">
      <c r="A11" s="1">
        <v>108</v>
      </c>
      <c r="B11" s="6">
        <f t="shared" si="0"/>
        <v>5.4</v>
      </c>
      <c r="C11" s="1">
        <f t="shared" si="1"/>
        <v>5</v>
      </c>
      <c r="D11" s="1">
        <f t="shared" si="2"/>
        <v>5</v>
      </c>
      <c r="E11" s="1">
        <f t="shared" si="3"/>
        <v>6</v>
      </c>
    </row>
    <row r="12" spans="1:5" ht="13.5">
      <c r="A12" s="1">
        <v>109</v>
      </c>
      <c r="B12" s="6">
        <f t="shared" si="0"/>
        <v>5.45</v>
      </c>
      <c r="C12" s="1">
        <f t="shared" si="1"/>
        <v>5</v>
      </c>
      <c r="D12" s="1">
        <f t="shared" si="2"/>
        <v>5</v>
      </c>
      <c r="E12" s="1">
        <f t="shared" si="3"/>
        <v>6</v>
      </c>
    </row>
    <row r="13" spans="1:5" ht="13.5">
      <c r="A13" s="1">
        <v>110</v>
      </c>
      <c r="B13" s="6">
        <f t="shared" si="0"/>
        <v>5.5</v>
      </c>
      <c r="C13" s="1">
        <f t="shared" si="1"/>
        <v>5</v>
      </c>
      <c r="D13" s="1">
        <f t="shared" si="2"/>
        <v>6</v>
      </c>
      <c r="E13" s="1">
        <f t="shared" si="3"/>
        <v>6</v>
      </c>
    </row>
    <row r="14" spans="1:5" ht="13.5">
      <c r="A14" s="1">
        <v>111</v>
      </c>
      <c r="B14" s="6">
        <f t="shared" si="0"/>
        <v>5.550000000000001</v>
      </c>
      <c r="C14" s="1">
        <f t="shared" si="1"/>
        <v>5</v>
      </c>
      <c r="D14" s="1">
        <f t="shared" si="2"/>
        <v>6</v>
      </c>
      <c r="E14" s="1">
        <f t="shared" si="3"/>
        <v>6</v>
      </c>
    </row>
    <row r="15" spans="1:5" ht="13.5">
      <c r="A15" s="1">
        <v>112</v>
      </c>
      <c r="B15" s="6">
        <f t="shared" si="0"/>
        <v>5.6000000000000005</v>
      </c>
      <c r="C15" s="1">
        <f t="shared" si="1"/>
        <v>5</v>
      </c>
      <c r="D15" s="1">
        <f t="shared" si="2"/>
        <v>6</v>
      </c>
      <c r="E15" s="1">
        <f t="shared" si="3"/>
        <v>6</v>
      </c>
    </row>
    <row r="16" spans="1:5" ht="13.5">
      <c r="A16" s="1">
        <v>113</v>
      </c>
      <c r="B16" s="6">
        <f t="shared" si="0"/>
        <v>5.65</v>
      </c>
      <c r="C16" s="1">
        <f t="shared" si="1"/>
        <v>5</v>
      </c>
      <c r="D16" s="1">
        <f t="shared" si="2"/>
        <v>6</v>
      </c>
      <c r="E16" s="1">
        <f t="shared" si="3"/>
        <v>6</v>
      </c>
    </row>
    <row r="17" spans="1:5" ht="13.5">
      <c r="A17" s="1">
        <v>114</v>
      </c>
      <c r="B17" s="6">
        <f t="shared" si="0"/>
        <v>5.7</v>
      </c>
      <c r="C17" s="1">
        <f t="shared" si="1"/>
        <v>5</v>
      </c>
      <c r="D17" s="1">
        <f t="shared" si="2"/>
        <v>6</v>
      </c>
      <c r="E17" s="1">
        <f t="shared" si="3"/>
        <v>6</v>
      </c>
    </row>
    <row r="18" spans="1:5" ht="13.5">
      <c r="A18" s="1">
        <v>115</v>
      </c>
      <c r="B18" s="6">
        <f t="shared" si="0"/>
        <v>5.75</v>
      </c>
      <c r="C18" s="1">
        <f t="shared" si="1"/>
        <v>5</v>
      </c>
      <c r="D18" s="1">
        <f t="shared" si="2"/>
        <v>6</v>
      </c>
      <c r="E18" s="1">
        <f t="shared" si="3"/>
        <v>6</v>
      </c>
    </row>
    <row r="19" spans="1:5" ht="13.5">
      <c r="A19" s="1">
        <v>116</v>
      </c>
      <c r="B19" s="6">
        <f t="shared" si="0"/>
        <v>5.800000000000001</v>
      </c>
      <c r="C19" s="1">
        <f t="shared" si="1"/>
        <v>5</v>
      </c>
      <c r="D19" s="1">
        <f t="shared" si="2"/>
        <v>6</v>
      </c>
      <c r="E19" s="1">
        <f t="shared" si="3"/>
        <v>6</v>
      </c>
    </row>
    <row r="20" spans="1:5" ht="13.5">
      <c r="A20" s="1">
        <v>117</v>
      </c>
      <c r="B20" s="6">
        <f t="shared" si="0"/>
        <v>5.8500000000000005</v>
      </c>
      <c r="C20" s="1">
        <f t="shared" si="1"/>
        <v>5</v>
      </c>
      <c r="D20" s="1">
        <f t="shared" si="2"/>
        <v>6</v>
      </c>
      <c r="E20" s="1">
        <f t="shared" si="3"/>
        <v>6</v>
      </c>
    </row>
    <row r="21" spans="1:5" ht="13.5">
      <c r="A21" s="1">
        <v>118</v>
      </c>
      <c r="B21" s="6">
        <f t="shared" si="0"/>
        <v>5.9</v>
      </c>
      <c r="C21" s="1">
        <f t="shared" si="1"/>
        <v>5</v>
      </c>
      <c r="D21" s="1">
        <f t="shared" si="2"/>
        <v>6</v>
      </c>
      <c r="E21" s="1">
        <f t="shared" si="3"/>
        <v>6</v>
      </c>
    </row>
    <row r="22" spans="1:5" ht="13.5">
      <c r="A22" s="1">
        <v>119</v>
      </c>
      <c r="B22" s="6">
        <f t="shared" si="0"/>
        <v>5.95</v>
      </c>
      <c r="C22" s="1">
        <f t="shared" si="1"/>
        <v>5</v>
      </c>
      <c r="D22" s="1">
        <f t="shared" si="2"/>
        <v>6</v>
      </c>
      <c r="E22" s="1">
        <f t="shared" si="3"/>
        <v>6</v>
      </c>
    </row>
    <row r="23" spans="1:5" ht="13.5">
      <c r="A23" s="1">
        <v>120</v>
      </c>
      <c r="B23" s="6">
        <f t="shared" si="0"/>
        <v>6</v>
      </c>
      <c r="C23" s="1">
        <f t="shared" si="1"/>
        <v>6</v>
      </c>
      <c r="D23" s="1">
        <f t="shared" si="2"/>
        <v>6</v>
      </c>
      <c r="E23" s="1">
        <f t="shared" si="3"/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23"/>
  <sheetViews>
    <sheetView zoomScale="115" zoomScaleNormal="115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00390625" defaultRowHeight="13.5"/>
  <cols>
    <col min="1" max="1" width="8.00390625" style="0" bestFit="1" customWidth="1"/>
    <col min="2" max="5" width="11.00390625" style="0" customWidth="1"/>
  </cols>
  <sheetData>
    <row r="1" spans="2:3" ht="13.5">
      <c r="B1" s="3">
        <v>0.05</v>
      </c>
      <c r="C1" s="4" t="s">
        <v>5</v>
      </c>
    </row>
    <row r="2" spans="1:5" ht="13.5">
      <c r="A2" s="2" t="s">
        <v>4</v>
      </c>
      <c r="B2" s="5" t="s">
        <v>0</v>
      </c>
      <c r="C2" s="2" t="s">
        <v>1</v>
      </c>
      <c r="D2" s="2" t="s">
        <v>2</v>
      </c>
      <c r="E2" s="2" t="s">
        <v>3</v>
      </c>
    </row>
    <row r="3" spans="1:5" ht="13.5">
      <c r="A3" s="1">
        <v>100</v>
      </c>
      <c r="B3" s="6">
        <f>A3*$B$1</f>
        <v>5</v>
      </c>
      <c r="C3" s="1">
        <f>ROUNDDOWN(A3*$B$1,0)</f>
        <v>5</v>
      </c>
      <c r="D3" s="1">
        <f>ROUND(A3*$B$1,0)</f>
        <v>5</v>
      </c>
      <c r="E3" s="1">
        <f>ROUNDUP(A3*$B$1,0)</f>
        <v>5</v>
      </c>
    </row>
    <row r="4" spans="1:5" ht="13.5">
      <c r="A4" s="1">
        <v>101</v>
      </c>
      <c r="B4" s="6">
        <f aca="true" t="shared" si="0" ref="B4:B23">A4*$B$1</f>
        <v>5.050000000000001</v>
      </c>
      <c r="C4" s="1">
        <f aca="true" t="shared" si="1" ref="C4:C23">ROUNDDOWN(A4*$B$1,0)</f>
        <v>5</v>
      </c>
      <c r="D4" s="1">
        <f aca="true" t="shared" si="2" ref="D4:D23">ROUND(A4*$B$1,0)</f>
        <v>5</v>
      </c>
      <c r="E4" s="1">
        <f aca="true" t="shared" si="3" ref="E4:E23">ROUNDUP(A4*$B$1,0)</f>
        <v>6</v>
      </c>
    </row>
    <row r="5" spans="1:5" ht="13.5">
      <c r="A5" s="1">
        <v>102</v>
      </c>
      <c r="B5" s="6">
        <f t="shared" si="0"/>
        <v>5.1000000000000005</v>
      </c>
      <c r="C5" s="1">
        <f t="shared" si="1"/>
        <v>5</v>
      </c>
      <c r="D5" s="1">
        <f t="shared" si="2"/>
        <v>5</v>
      </c>
      <c r="E5" s="1">
        <f t="shared" si="3"/>
        <v>6</v>
      </c>
    </row>
    <row r="6" spans="1:5" ht="13.5">
      <c r="A6" s="1">
        <v>103</v>
      </c>
      <c r="B6" s="6">
        <f t="shared" si="0"/>
        <v>5.15</v>
      </c>
      <c r="C6" s="1">
        <f t="shared" si="1"/>
        <v>5</v>
      </c>
      <c r="D6" s="1">
        <f t="shared" si="2"/>
        <v>5</v>
      </c>
      <c r="E6" s="1">
        <f t="shared" si="3"/>
        <v>6</v>
      </c>
    </row>
    <row r="7" spans="1:5" ht="13.5">
      <c r="A7" s="1">
        <v>104</v>
      </c>
      <c r="B7" s="6">
        <f t="shared" si="0"/>
        <v>5.2</v>
      </c>
      <c r="C7" s="1">
        <f t="shared" si="1"/>
        <v>5</v>
      </c>
      <c r="D7" s="1">
        <f t="shared" si="2"/>
        <v>5</v>
      </c>
      <c r="E7" s="1">
        <f t="shared" si="3"/>
        <v>6</v>
      </c>
    </row>
    <row r="8" spans="1:5" ht="13.5">
      <c r="A8" s="1">
        <v>105</v>
      </c>
      <c r="B8" s="6">
        <f t="shared" si="0"/>
        <v>5.25</v>
      </c>
      <c r="C8" s="1">
        <f t="shared" si="1"/>
        <v>5</v>
      </c>
      <c r="D8" s="1">
        <f t="shared" si="2"/>
        <v>5</v>
      </c>
      <c r="E8" s="1">
        <f t="shared" si="3"/>
        <v>6</v>
      </c>
    </row>
    <row r="9" spans="1:5" ht="13.5">
      <c r="A9" s="1">
        <v>106</v>
      </c>
      <c r="B9" s="6">
        <f t="shared" si="0"/>
        <v>5.300000000000001</v>
      </c>
      <c r="C9" s="1">
        <f t="shared" si="1"/>
        <v>5</v>
      </c>
      <c r="D9" s="1">
        <f t="shared" si="2"/>
        <v>5</v>
      </c>
      <c r="E9" s="1">
        <f t="shared" si="3"/>
        <v>6</v>
      </c>
    </row>
    <row r="10" spans="1:5" ht="13.5">
      <c r="A10" s="1">
        <v>107</v>
      </c>
      <c r="B10" s="6">
        <f t="shared" si="0"/>
        <v>5.3500000000000005</v>
      </c>
      <c r="C10" s="1">
        <f t="shared" si="1"/>
        <v>5</v>
      </c>
      <c r="D10" s="1">
        <f t="shared" si="2"/>
        <v>5</v>
      </c>
      <c r="E10" s="1">
        <f t="shared" si="3"/>
        <v>6</v>
      </c>
    </row>
    <row r="11" spans="1:5" ht="13.5">
      <c r="A11" s="1">
        <v>108</v>
      </c>
      <c r="B11" s="6">
        <f t="shared" si="0"/>
        <v>5.4</v>
      </c>
      <c r="C11" s="1">
        <f t="shared" si="1"/>
        <v>5</v>
      </c>
      <c r="D11" s="1">
        <f t="shared" si="2"/>
        <v>5</v>
      </c>
      <c r="E11" s="1">
        <f t="shared" si="3"/>
        <v>6</v>
      </c>
    </row>
    <row r="12" spans="1:5" ht="13.5">
      <c r="A12" s="1">
        <v>109</v>
      </c>
      <c r="B12" s="6">
        <f t="shared" si="0"/>
        <v>5.45</v>
      </c>
      <c r="C12" s="1">
        <f t="shared" si="1"/>
        <v>5</v>
      </c>
      <c r="D12" s="1">
        <f t="shared" si="2"/>
        <v>5</v>
      </c>
      <c r="E12" s="1">
        <f t="shared" si="3"/>
        <v>6</v>
      </c>
    </row>
    <row r="13" spans="1:5" ht="13.5">
      <c r="A13" s="1">
        <v>110</v>
      </c>
      <c r="B13" s="6">
        <f t="shared" si="0"/>
        <v>5.5</v>
      </c>
      <c r="C13" s="1">
        <f t="shared" si="1"/>
        <v>5</v>
      </c>
      <c r="D13" s="1">
        <f t="shared" si="2"/>
        <v>6</v>
      </c>
      <c r="E13" s="1">
        <f t="shared" si="3"/>
        <v>6</v>
      </c>
    </row>
    <row r="14" spans="1:5" ht="13.5">
      <c r="A14" s="1">
        <v>111</v>
      </c>
      <c r="B14" s="6">
        <f t="shared" si="0"/>
        <v>5.550000000000001</v>
      </c>
      <c r="C14" s="1">
        <f t="shared" si="1"/>
        <v>5</v>
      </c>
      <c r="D14" s="1">
        <f t="shared" si="2"/>
        <v>6</v>
      </c>
      <c r="E14" s="1">
        <f t="shared" si="3"/>
        <v>6</v>
      </c>
    </row>
    <row r="15" spans="1:5" ht="13.5">
      <c r="A15" s="1">
        <v>112</v>
      </c>
      <c r="B15" s="6">
        <f t="shared" si="0"/>
        <v>5.6000000000000005</v>
      </c>
      <c r="C15" s="1">
        <f t="shared" si="1"/>
        <v>5</v>
      </c>
      <c r="D15" s="1">
        <f t="shared" si="2"/>
        <v>6</v>
      </c>
      <c r="E15" s="1">
        <f t="shared" si="3"/>
        <v>6</v>
      </c>
    </row>
    <row r="16" spans="1:5" ht="13.5">
      <c r="A16" s="1">
        <v>113</v>
      </c>
      <c r="B16" s="6">
        <f t="shared" si="0"/>
        <v>5.65</v>
      </c>
      <c r="C16" s="1">
        <f t="shared" si="1"/>
        <v>5</v>
      </c>
      <c r="D16" s="1">
        <f t="shared" si="2"/>
        <v>6</v>
      </c>
      <c r="E16" s="1">
        <f t="shared" si="3"/>
        <v>6</v>
      </c>
    </row>
    <row r="17" spans="1:5" ht="13.5">
      <c r="A17" s="1">
        <v>114</v>
      </c>
      <c r="B17" s="6">
        <f t="shared" si="0"/>
        <v>5.7</v>
      </c>
      <c r="C17" s="1">
        <f t="shared" si="1"/>
        <v>5</v>
      </c>
      <c r="D17" s="1">
        <f t="shared" si="2"/>
        <v>6</v>
      </c>
      <c r="E17" s="1">
        <f t="shared" si="3"/>
        <v>6</v>
      </c>
    </row>
    <row r="18" spans="1:5" ht="13.5">
      <c r="A18" s="1">
        <v>115</v>
      </c>
      <c r="B18" s="6">
        <f t="shared" si="0"/>
        <v>5.75</v>
      </c>
      <c r="C18" s="1">
        <f t="shared" si="1"/>
        <v>5</v>
      </c>
      <c r="D18" s="1">
        <f t="shared" si="2"/>
        <v>6</v>
      </c>
      <c r="E18" s="1">
        <f t="shared" si="3"/>
        <v>6</v>
      </c>
    </row>
    <row r="19" spans="1:5" ht="13.5">
      <c r="A19" s="1">
        <v>116</v>
      </c>
      <c r="B19" s="6">
        <f t="shared" si="0"/>
        <v>5.800000000000001</v>
      </c>
      <c r="C19" s="1">
        <f t="shared" si="1"/>
        <v>5</v>
      </c>
      <c r="D19" s="1">
        <f t="shared" si="2"/>
        <v>6</v>
      </c>
      <c r="E19" s="1">
        <f t="shared" si="3"/>
        <v>6</v>
      </c>
    </row>
    <row r="20" spans="1:5" ht="13.5">
      <c r="A20" s="1">
        <v>117</v>
      </c>
      <c r="B20" s="6">
        <f t="shared" si="0"/>
        <v>5.8500000000000005</v>
      </c>
      <c r="C20" s="1">
        <f t="shared" si="1"/>
        <v>5</v>
      </c>
      <c r="D20" s="1">
        <f t="shared" si="2"/>
        <v>6</v>
      </c>
      <c r="E20" s="1">
        <f t="shared" si="3"/>
        <v>6</v>
      </c>
    </row>
    <row r="21" spans="1:5" ht="13.5">
      <c r="A21" s="1">
        <v>118</v>
      </c>
      <c r="B21" s="6">
        <f t="shared" si="0"/>
        <v>5.9</v>
      </c>
      <c r="C21" s="1">
        <f t="shared" si="1"/>
        <v>5</v>
      </c>
      <c r="D21" s="1">
        <f t="shared" si="2"/>
        <v>6</v>
      </c>
      <c r="E21" s="1">
        <f t="shared" si="3"/>
        <v>6</v>
      </c>
    </row>
    <row r="22" spans="1:5" ht="13.5">
      <c r="A22" s="1">
        <v>119</v>
      </c>
      <c r="B22" s="6">
        <f t="shared" si="0"/>
        <v>5.95</v>
      </c>
      <c r="C22" s="1">
        <f t="shared" si="1"/>
        <v>5</v>
      </c>
      <c r="D22" s="1">
        <f t="shared" si="2"/>
        <v>6</v>
      </c>
      <c r="E22" s="1">
        <f t="shared" si="3"/>
        <v>6</v>
      </c>
    </row>
    <row r="23" spans="1:5" ht="13.5">
      <c r="A23" s="1">
        <v>120</v>
      </c>
      <c r="B23" s="6">
        <f t="shared" si="0"/>
        <v>6</v>
      </c>
      <c r="C23" s="1">
        <f t="shared" si="1"/>
        <v>6</v>
      </c>
      <c r="D23" s="1">
        <f t="shared" si="2"/>
        <v>6</v>
      </c>
      <c r="E23" s="1">
        <f t="shared" si="3"/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E23"/>
  <sheetViews>
    <sheetView zoomScale="115" zoomScaleNormal="115" zoomScalePageLayoutView="0"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8.00390625" style="0" bestFit="1" customWidth="1"/>
    <col min="2" max="5" width="11.00390625" style="0" customWidth="1"/>
  </cols>
  <sheetData>
    <row r="2" spans="1:5" ht="13.5">
      <c r="A2" s="2" t="s">
        <v>4</v>
      </c>
      <c r="B2" s="5" t="s">
        <v>0</v>
      </c>
      <c r="C2" s="2" t="s">
        <v>1</v>
      </c>
      <c r="D2" s="2" t="s">
        <v>2</v>
      </c>
      <c r="E2" s="2" t="s">
        <v>3</v>
      </c>
    </row>
    <row r="3" spans="1:5" ht="13.5">
      <c r="A3" s="1">
        <v>100</v>
      </c>
      <c r="B3" s="6">
        <f>A3*105%</f>
        <v>105</v>
      </c>
      <c r="C3" s="1">
        <f>ROUNDDOWN(A3*105%,0)</f>
        <v>105</v>
      </c>
      <c r="D3" s="1">
        <f>ROUND(A3*105%,0)</f>
        <v>105</v>
      </c>
      <c r="E3" s="1">
        <f>ROUNDUP(A3*105%,0)</f>
        <v>105</v>
      </c>
    </row>
    <row r="4" spans="1:5" ht="13.5">
      <c r="A4" s="1">
        <v>101</v>
      </c>
      <c r="B4" s="6">
        <f aca="true" t="shared" si="0" ref="B4:B23">A4*105%</f>
        <v>106.05000000000001</v>
      </c>
      <c r="C4" s="1">
        <f aca="true" t="shared" si="1" ref="C4:C23">ROUNDDOWN(A4*105%,0)</f>
        <v>106</v>
      </c>
      <c r="D4" s="1">
        <f aca="true" t="shared" si="2" ref="D4:D23">ROUND(A4*105%,0)</f>
        <v>106</v>
      </c>
      <c r="E4" s="1">
        <f aca="true" t="shared" si="3" ref="E4:E23">ROUNDUP(A4*105%,0)</f>
        <v>107</v>
      </c>
    </row>
    <row r="5" spans="1:5" ht="13.5">
      <c r="A5" s="1">
        <v>102</v>
      </c>
      <c r="B5" s="6">
        <f t="shared" si="0"/>
        <v>107.10000000000001</v>
      </c>
      <c r="C5" s="1">
        <f t="shared" si="1"/>
        <v>107</v>
      </c>
      <c r="D5" s="1">
        <f t="shared" si="2"/>
        <v>107</v>
      </c>
      <c r="E5" s="1">
        <f t="shared" si="3"/>
        <v>108</v>
      </c>
    </row>
    <row r="6" spans="1:5" ht="13.5">
      <c r="A6" s="1">
        <v>103</v>
      </c>
      <c r="B6" s="6">
        <f t="shared" si="0"/>
        <v>108.15</v>
      </c>
      <c r="C6" s="1">
        <f t="shared" si="1"/>
        <v>108</v>
      </c>
      <c r="D6" s="1">
        <f t="shared" si="2"/>
        <v>108</v>
      </c>
      <c r="E6" s="1">
        <f t="shared" si="3"/>
        <v>109</v>
      </c>
    </row>
    <row r="7" spans="1:5" ht="13.5">
      <c r="A7" s="1">
        <v>104</v>
      </c>
      <c r="B7" s="6">
        <f t="shared" si="0"/>
        <v>109.2</v>
      </c>
      <c r="C7" s="1">
        <f t="shared" si="1"/>
        <v>109</v>
      </c>
      <c r="D7" s="1">
        <f t="shared" si="2"/>
        <v>109</v>
      </c>
      <c r="E7" s="1">
        <f t="shared" si="3"/>
        <v>110</v>
      </c>
    </row>
    <row r="8" spans="1:5" ht="13.5">
      <c r="A8" s="1">
        <v>105</v>
      </c>
      <c r="B8" s="6">
        <f t="shared" si="0"/>
        <v>110.25</v>
      </c>
      <c r="C8" s="1">
        <f t="shared" si="1"/>
        <v>110</v>
      </c>
      <c r="D8" s="1">
        <f t="shared" si="2"/>
        <v>110</v>
      </c>
      <c r="E8" s="1">
        <f t="shared" si="3"/>
        <v>111</v>
      </c>
    </row>
    <row r="9" spans="1:5" ht="13.5">
      <c r="A9" s="1">
        <v>106</v>
      </c>
      <c r="B9" s="6">
        <f t="shared" si="0"/>
        <v>111.30000000000001</v>
      </c>
      <c r="C9" s="1">
        <f t="shared" si="1"/>
        <v>111</v>
      </c>
      <c r="D9" s="1">
        <f t="shared" si="2"/>
        <v>111</v>
      </c>
      <c r="E9" s="1">
        <f t="shared" si="3"/>
        <v>112</v>
      </c>
    </row>
    <row r="10" spans="1:5" ht="13.5">
      <c r="A10" s="1">
        <v>107</v>
      </c>
      <c r="B10" s="6">
        <f t="shared" si="0"/>
        <v>112.35000000000001</v>
      </c>
      <c r="C10" s="1">
        <f t="shared" si="1"/>
        <v>112</v>
      </c>
      <c r="D10" s="1">
        <f t="shared" si="2"/>
        <v>112</v>
      </c>
      <c r="E10" s="1">
        <f t="shared" si="3"/>
        <v>113</v>
      </c>
    </row>
    <row r="11" spans="1:5" ht="13.5">
      <c r="A11" s="1">
        <v>108</v>
      </c>
      <c r="B11" s="6">
        <f t="shared" si="0"/>
        <v>113.4</v>
      </c>
      <c r="C11" s="1">
        <f t="shared" si="1"/>
        <v>113</v>
      </c>
      <c r="D11" s="1">
        <f t="shared" si="2"/>
        <v>113</v>
      </c>
      <c r="E11" s="1">
        <f t="shared" si="3"/>
        <v>114</v>
      </c>
    </row>
    <row r="12" spans="1:5" ht="13.5">
      <c r="A12" s="1">
        <v>109</v>
      </c>
      <c r="B12" s="6">
        <f t="shared" si="0"/>
        <v>114.45</v>
      </c>
      <c r="C12" s="1">
        <f t="shared" si="1"/>
        <v>114</v>
      </c>
      <c r="D12" s="1">
        <f t="shared" si="2"/>
        <v>114</v>
      </c>
      <c r="E12" s="1">
        <f t="shared" si="3"/>
        <v>115</v>
      </c>
    </row>
    <row r="13" spans="1:5" ht="13.5">
      <c r="A13" s="1">
        <v>110</v>
      </c>
      <c r="B13" s="6">
        <f t="shared" si="0"/>
        <v>115.5</v>
      </c>
      <c r="C13" s="1">
        <f t="shared" si="1"/>
        <v>115</v>
      </c>
      <c r="D13" s="1">
        <f t="shared" si="2"/>
        <v>116</v>
      </c>
      <c r="E13" s="1">
        <f t="shared" si="3"/>
        <v>116</v>
      </c>
    </row>
    <row r="14" spans="1:5" ht="13.5">
      <c r="A14" s="1">
        <v>111</v>
      </c>
      <c r="B14" s="6">
        <f t="shared" si="0"/>
        <v>116.55000000000001</v>
      </c>
      <c r="C14" s="1">
        <f t="shared" si="1"/>
        <v>116</v>
      </c>
      <c r="D14" s="1">
        <f t="shared" si="2"/>
        <v>117</v>
      </c>
      <c r="E14" s="1">
        <f t="shared" si="3"/>
        <v>117</v>
      </c>
    </row>
    <row r="15" spans="1:5" ht="13.5">
      <c r="A15" s="1">
        <v>112</v>
      </c>
      <c r="B15" s="6">
        <f t="shared" si="0"/>
        <v>117.60000000000001</v>
      </c>
      <c r="C15" s="1">
        <f t="shared" si="1"/>
        <v>117</v>
      </c>
      <c r="D15" s="1">
        <f t="shared" si="2"/>
        <v>118</v>
      </c>
      <c r="E15" s="1">
        <f t="shared" si="3"/>
        <v>118</v>
      </c>
    </row>
    <row r="16" spans="1:5" ht="13.5">
      <c r="A16" s="1">
        <v>113</v>
      </c>
      <c r="B16" s="6">
        <f t="shared" si="0"/>
        <v>118.65</v>
      </c>
      <c r="C16" s="1">
        <f t="shared" si="1"/>
        <v>118</v>
      </c>
      <c r="D16" s="1">
        <f t="shared" si="2"/>
        <v>119</v>
      </c>
      <c r="E16" s="1">
        <f t="shared" si="3"/>
        <v>119</v>
      </c>
    </row>
    <row r="17" spans="1:5" ht="13.5">
      <c r="A17" s="1">
        <v>114</v>
      </c>
      <c r="B17" s="6">
        <f t="shared" si="0"/>
        <v>119.7</v>
      </c>
      <c r="C17" s="1">
        <f t="shared" si="1"/>
        <v>119</v>
      </c>
      <c r="D17" s="1">
        <f t="shared" si="2"/>
        <v>120</v>
      </c>
      <c r="E17" s="1">
        <f t="shared" si="3"/>
        <v>120</v>
      </c>
    </row>
    <row r="18" spans="1:5" ht="13.5">
      <c r="A18" s="1">
        <v>115</v>
      </c>
      <c r="B18" s="6">
        <f t="shared" si="0"/>
        <v>120.75</v>
      </c>
      <c r="C18" s="1">
        <f t="shared" si="1"/>
        <v>120</v>
      </c>
      <c r="D18" s="1">
        <f t="shared" si="2"/>
        <v>121</v>
      </c>
      <c r="E18" s="1">
        <f t="shared" si="3"/>
        <v>121</v>
      </c>
    </row>
    <row r="19" spans="1:5" ht="13.5">
      <c r="A19" s="1">
        <v>116</v>
      </c>
      <c r="B19" s="6">
        <f t="shared" si="0"/>
        <v>121.80000000000001</v>
      </c>
      <c r="C19" s="1">
        <f t="shared" si="1"/>
        <v>121</v>
      </c>
      <c r="D19" s="1">
        <f t="shared" si="2"/>
        <v>122</v>
      </c>
      <c r="E19" s="1">
        <f t="shared" si="3"/>
        <v>122</v>
      </c>
    </row>
    <row r="20" spans="1:5" ht="13.5">
      <c r="A20" s="1">
        <v>117</v>
      </c>
      <c r="B20" s="6">
        <f t="shared" si="0"/>
        <v>122.85000000000001</v>
      </c>
      <c r="C20" s="1">
        <f t="shared" si="1"/>
        <v>122</v>
      </c>
      <c r="D20" s="1">
        <f t="shared" si="2"/>
        <v>123</v>
      </c>
      <c r="E20" s="1">
        <f t="shared" si="3"/>
        <v>123</v>
      </c>
    </row>
    <row r="21" spans="1:5" ht="13.5">
      <c r="A21" s="1">
        <v>118</v>
      </c>
      <c r="B21" s="6">
        <f t="shared" si="0"/>
        <v>123.9</v>
      </c>
      <c r="C21" s="1">
        <f t="shared" si="1"/>
        <v>123</v>
      </c>
      <c r="D21" s="1">
        <f t="shared" si="2"/>
        <v>124</v>
      </c>
      <c r="E21" s="1">
        <f t="shared" si="3"/>
        <v>124</v>
      </c>
    </row>
    <row r="22" spans="1:5" ht="13.5">
      <c r="A22" s="1">
        <v>119</v>
      </c>
      <c r="B22" s="6">
        <f t="shared" si="0"/>
        <v>124.95</v>
      </c>
      <c r="C22" s="1">
        <f t="shared" si="1"/>
        <v>124</v>
      </c>
      <c r="D22" s="1">
        <f t="shared" si="2"/>
        <v>125</v>
      </c>
      <c r="E22" s="1">
        <f t="shared" si="3"/>
        <v>125</v>
      </c>
    </row>
    <row r="23" spans="1:5" ht="13.5">
      <c r="A23" s="1">
        <v>120</v>
      </c>
      <c r="B23" s="6">
        <f t="shared" si="0"/>
        <v>126</v>
      </c>
      <c r="C23" s="1">
        <f t="shared" si="1"/>
        <v>126</v>
      </c>
      <c r="D23" s="1">
        <f t="shared" si="2"/>
        <v>126</v>
      </c>
      <c r="E23" s="1">
        <f t="shared" si="3"/>
        <v>126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23"/>
  <sheetViews>
    <sheetView zoomScale="115" zoomScaleNormal="115" zoomScalePageLayoutView="0" workbookViewId="0" topLeftCell="A1">
      <pane xSplit="1" ySplit="2" topLeftCell="B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8.00390625" style="0" bestFit="1" customWidth="1"/>
    <col min="2" max="5" width="11.00390625" style="0" customWidth="1"/>
  </cols>
  <sheetData>
    <row r="1" spans="2:3" ht="13.5">
      <c r="B1" s="3">
        <v>0.05</v>
      </c>
      <c r="C1" s="4" t="s">
        <v>5</v>
      </c>
    </row>
    <row r="2" spans="1:5" ht="13.5">
      <c r="A2" s="2" t="s">
        <v>4</v>
      </c>
      <c r="B2" s="5" t="s">
        <v>0</v>
      </c>
      <c r="C2" s="2" t="s">
        <v>1</v>
      </c>
      <c r="D2" s="2" t="s">
        <v>2</v>
      </c>
      <c r="E2" s="2" t="s">
        <v>3</v>
      </c>
    </row>
    <row r="3" spans="1:5" ht="13.5">
      <c r="A3" s="1">
        <v>100</v>
      </c>
      <c r="B3" s="6">
        <f>A3*(1+$B$1)</f>
        <v>105</v>
      </c>
      <c r="C3" s="1">
        <f>ROUNDDOWN(A3*(1+$B$1),0)</f>
        <v>105</v>
      </c>
      <c r="D3" s="1">
        <f>ROUND(A3*(1+$B$1),0)</f>
        <v>105</v>
      </c>
      <c r="E3" s="1">
        <f>ROUNDUP(A3*(1+$B$1),0)</f>
        <v>105</v>
      </c>
    </row>
    <row r="4" spans="1:5" ht="13.5">
      <c r="A4" s="1">
        <v>101</v>
      </c>
      <c r="B4" s="6">
        <f aca="true" t="shared" si="0" ref="B4:B23">A4*(1+$B$1)</f>
        <v>106.05000000000001</v>
      </c>
      <c r="C4" s="1">
        <f aca="true" t="shared" si="1" ref="C4:C13">ROUNDDOWN(A4*(1+$B$1),0)</f>
        <v>106</v>
      </c>
      <c r="D4" s="1">
        <f aca="true" t="shared" si="2" ref="D4:D13">ROUND(A4*(1+$B$1),0)</f>
        <v>106</v>
      </c>
      <c r="E4" s="1">
        <f aca="true" t="shared" si="3" ref="E4:E13">ROUNDUP(A4*(1+$B$1),0)</f>
        <v>107</v>
      </c>
    </row>
    <row r="5" spans="1:5" ht="13.5">
      <c r="A5" s="1">
        <v>102</v>
      </c>
      <c r="B5" s="6">
        <f t="shared" si="0"/>
        <v>107.10000000000001</v>
      </c>
      <c r="C5" s="1">
        <f t="shared" si="1"/>
        <v>107</v>
      </c>
      <c r="D5" s="1">
        <f t="shared" si="2"/>
        <v>107</v>
      </c>
      <c r="E5" s="1">
        <f t="shared" si="3"/>
        <v>108</v>
      </c>
    </row>
    <row r="6" spans="1:5" ht="13.5">
      <c r="A6" s="1">
        <v>103</v>
      </c>
      <c r="B6" s="6">
        <f t="shared" si="0"/>
        <v>108.15</v>
      </c>
      <c r="C6" s="1">
        <f t="shared" si="1"/>
        <v>108</v>
      </c>
      <c r="D6" s="1">
        <f t="shared" si="2"/>
        <v>108</v>
      </c>
      <c r="E6" s="1">
        <f t="shared" si="3"/>
        <v>109</v>
      </c>
    </row>
    <row r="7" spans="1:5" ht="13.5">
      <c r="A7" s="1">
        <v>104</v>
      </c>
      <c r="B7" s="6">
        <f t="shared" si="0"/>
        <v>109.2</v>
      </c>
      <c r="C7" s="1">
        <f t="shared" si="1"/>
        <v>109</v>
      </c>
      <c r="D7" s="1">
        <f t="shared" si="2"/>
        <v>109</v>
      </c>
      <c r="E7" s="1">
        <f t="shared" si="3"/>
        <v>110</v>
      </c>
    </row>
    <row r="8" spans="1:5" ht="13.5">
      <c r="A8" s="1">
        <v>105</v>
      </c>
      <c r="B8" s="6">
        <f t="shared" si="0"/>
        <v>110.25</v>
      </c>
      <c r="C8" s="1">
        <f t="shared" si="1"/>
        <v>110</v>
      </c>
      <c r="D8" s="1">
        <f t="shared" si="2"/>
        <v>110</v>
      </c>
      <c r="E8" s="1">
        <f t="shared" si="3"/>
        <v>111</v>
      </c>
    </row>
    <row r="9" spans="1:5" ht="13.5">
      <c r="A9" s="1">
        <v>106</v>
      </c>
      <c r="B9" s="6">
        <f t="shared" si="0"/>
        <v>111.30000000000001</v>
      </c>
      <c r="C9" s="1">
        <f t="shared" si="1"/>
        <v>111</v>
      </c>
      <c r="D9" s="1">
        <f t="shared" si="2"/>
        <v>111</v>
      </c>
      <c r="E9" s="1">
        <f t="shared" si="3"/>
        <v>112</v>
      </c>
    </row>
    <row r="10" spans="1:5" ht="13.5">
      <c r="A10" s="1">
        <v>107</v>
      </c>
      <c r="B10" s="6">
        <f t="shared" si="0"/>
        <v>112.35000000000001</v>
      </c>
      <c r="C10" s="1">
        <f t="shared" si="1"/>
        <v>112</v>
      </c>
      <c r="D10" s="1">
        <f t="shared" si="2"/>
        <v>112</v>
      </c>
      <c r="E10" s="1">
        <f t="shared" si="3"/>
        <v>113</v>
      </c>
    </row>
    <row r="11" spans="1:5" ht="13.5">
      <c r="A11" s="1">
        <v>108</v>
      </c>
      <c r="B11" s="6">
        <f t="shared" si="0"/>
        <v>113.4</v>
      </c>
      <c r="C11" s="1">
        <f t="shared" si="1"/>
        <v>113</v>
      </c>
      <c r="D11" s="1">
        <f t="shared" si="2"/>
        <v>113</v>
      </c>
      <c r="E11" s="1">
        <f t="shared" si="3"/>
        <v>114</v>
      </c>
    </row>
    <row r="12" spans="1:5" ht="13.5">
      <c r="A12" s="1">
        <v>109</v>
      </c>
      <c r="B12" s="6">
        <f t="shared" si="0"/>
        <v>114.45</v>
      </c>
      <c r="C12" s="1">
        <f t="shared" si="1"/>
        <v>114</v>
      </c>
      <c r="D12" s="1">
        <f t="shared" si="2"/>
        <v>114</v>
      </c>
      <c r="E12" s="1">
        <f t="shared" si="3"/>
        <v>115</v>
      </c>
    </row>
    <row r="13" spans="1:5" ht="13.5">
      <c r="A13" s="1">
        <v>110</v>
      </c>
      <c r="B13" s="6">
        <f t="shared" si="0"/>
        <v>115.5</v>
      </c>
      <c r="C13" s="1">
        <f t="shared" si="1"/>
        <v>115</v>
      </c>
      <c r="D13" s="1">
        <f t="shared" si="2"/>
        <v>116</v>
      </c>
      <c r="E13" s="1">
        <f t="shared" si="3"/>
        <v>116</v>
      </c>
    </row>
    <row r="14" spans="1:5" ht="13.5">
      <c r="A14" s="1">
        <v>111</v>
      </c>
      <c r="B14" s="6">
        <f t="shared" si="0"/>
        <v>116.55000000000001</v>
      </c>
      <c r="C14" s="1">
        <f aca="true" t="shared" si="4" ref="C14:C23">ROUNDDOWN(A14*(1+$B$1),0)</f>
        <v>116</v>
      </c>
      <c r="D14" s="1">
        <f aca="true" t="shared" si="5" ref="D14:D23">ROUND(A14*(1+$B$1),0)</f>
        <v>117</v>
      </c>
      <c r="E14" s="1">
        <f aca="true" t="shared" si="6" ref="E14:E23">ROUNDUP(A14*(1+$B$1),0)</f>
        <v>117</v>
      </c>
    </row>
    <row r="15" spans="1:5" ht="13.5">
      <c r="A15" s="1">
        <v>112</v>
      </c>
      <c r="B15" s="6">
        <f t="shared" si="0"/>
        <v>117.60000000000001</v>
      </c>
      <c r="C15" s="1">
        <f t="shared" si="4"/>
        <v>117</v>
      </c>
      <c r="D15" s="1">
        <f t="shared" si="5"/>
        <v>118</v>
      </c>
      <c r="E15" s="1">
        <f t="shared" si="6"/>
        <v>118</v>
      </c>
    </row>
    <row r="16" spans="1:5" ht="13.5">
      <c r="A16" s="1">
        <v>113</v>
      </c>
      <c r="B16" s="6">
        <f t="shared" si="0"/>
        <v>118.65</v>
      </c>
      <c r="C16" s="1">
        <f t="shared" si="4"/>
        <v>118</v>
      </c>
      <c r="D16" s="1">
        <f t="shared" si="5"/>
        <v>119</v>
      </c>
      <c r="E16" s="1">
        <f t="shared" si="6"/>
        <v>119</v>
      </c>
    </row>
    <row r="17" spans="1:5" ht="13.5">
      <c r="A17" s="1">
        <v>114</v>
      </c>
      <c r="B17" s="6">
        <f t="shared" si="0"/>
        <v>119.7</v>
      </c>
      <c r="C17" s="1">
        <f t="shared" si="4"/>
        <v>119</v>
      </c>
      <c r="D17" s="1">
        <f t="shared" si="5"/>
        <v>120</v>
      </c>
      <c r="E17" s="1">
        <f t="shared" si="6"/>
        <v>120</v>
      </c>
    </row>
    <row r="18" spans="1:5" ht="13.5">
      <c r="A18" s="1">
        <v>115</v>
      </c>
      <c r="B18" s="6">
        <f t="shared" si="0"/>
        <v>120.75</v>
      </c>
      <c r="C18" s="1">
        <f t="shared" si="4"/>
        <v>120</v>
      </c>
      <c r="D18" s="1">
        <f t="shared" si="5"/>
        <v>121</v>
      </c>
      <c r="E18" s="1">
        <f t="shared" si="6"/>
        <v>121</v>
      </c>
    </row>
    <row r="19" spans="1:5" ht="13.5">
      <c r="A19" s="1">
        <v>116</v>
      </c>
      <c r="B19" s="6">
        <f t="shared" si="0"/>
        <v>121.80000000000001</v>
      </c>
      <c r="C19" s="1">
        <f t="shared" si="4"/>
        <v>121</v>
      </c>
      <c r="D19" s="1">
        <f t="shared" si="5"/>
        <v>122</v>
      </c>
      <c r="E19" s="1">
        <f t="shared" si="6"/>
        <v>122</v>
      </c>
    </row>
    <row r="20" spans="1:5" ht="13.5">
      <c r="A20" s="1">
        <v>117</v>
      </c>
      <c r="B20" s="6">
        <f t="shared" si="0"/>
        <v>122.85000000000001</v>
      </c>
      <c r="C20" s="1">
        <f t="shared" si="4"/>
        <v>122</v>
      </c>
      <c r="D20" s="1">
        <f t="shared" si="5"/>
        <v>123</v>
      </c>
      <c r="E20" s="1">
        <f t="shared" si="6"/>
        <v>123</v>
      </c>
    </row>
    <row r="21" spans="1:5" ht="13.5">
      <c r="A21" s="1">
        <v>118</v>
      </c>
      <c r="B21" s="6">
        <f t="shared" si="0"/>
        <v>123.9</v>
      </c>
      <c r="C21" s="1">
        <f t="shared" si="4"/>
        <v>123</v>
      </c>
      <c r="D21" s="1">
        <f t="shared" si="5"/>
        <v>124</v>
      </c>
      <c r="E21" s="1">
        <f t="shared" si="6"/>
        <v>124</v>
      </c>
    </row>
    <row r="22" spans="1:5" ht="13.5">
      <c r="A22" s="1">
        <v>119</v>
      </c>
      <c r="B22" s="6">
        <f t="shared" si="0"/>
        <v>124.95</v>
      </c>
      <c r="C22" s="1">
        <f t="shared" si="4"/>
        <v>124</v>
      </c>
      <c r="D22" s="1">
        <f t="shared" si="5"/>
        <v>125</v>
      </c>
      <c r="E22" s="1">
        <f t="shared" si="6"/>
        <v>125</v>
      </c>
    </row>
    <row r="23" spans="1:5" ht="13.5">
      <c r="A23" s="1">
        <v>120</v>
      </c>
      <c r="B23" s="6">
        <f t="shared" si="0"/>
        <v>126</v>
      </c>
      <c r="C23" s="1">
        <f t="shared" si="4"/>
        <v>126</v>
      </c>
      <c r="D23" s="1">
        <f t="shared" si="5"/>
        <v>126</v>
      </c>
      <c r="E23" s="1">
        <f t="shared" si="6"/>
        <v>126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2010-04-16T00:49:38Z</dcterms:created>
  <dcterms:modified xsi:type="dcterms:W3CDTF">2010-04-19T08:57:47Z</dcterms:modified>
  <cp:category/>
  <cp:version/>
  <cp:contentType/>
  <cp:contentStatus/>
</cp:coreProperties>
</file>